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8195" windowHeight="17190"/>
  </bookViews>
  <sheets>
    <sheet name="cuesheet (5)" sheetId="1" r:id="rId1"/>
  </sheets>
  <calcPr calcId="125725" concurrentCalc="0"/>
</workbook>
</file>

<file path=xl/calcChain.xml><?xml version="1.0" encoding="utf-8"?>
<calcChain xmlns="http://schemas.openxmlformats.org/spreadsheetml/2006/main">
  <c r="B148" i="1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97"/>
  <c r="B95"/>
  <c r="B94"/>
  <c r="B93"/>
  <c r="B91"/>
  <c r="B90"/>
  <c r="A96"/>
  <c r="A148"/>
  <c r="A147"/>
  <c r="A146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9"/>
  <c r="A150"/>
  <c r="A151"/>
  <c r="A152"/>
  <c r="A153"/>
  <c r="A154"/>
  <c r="A15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3"/>
  <c r="A84"/>
  <c r="A85"/>
  <c r="A88"/>
  <c r="A90"/>
  <c r="A91"/>
  <c r="A93"/>
  <c r="A94"/>
  <c r="A95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86"/>
  <c r="B86"/>
  <c r="B6"/>
  <c r="B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A82"/>
  <c r="B82"/>
  <c r="B81"/>
  <c r="B83"/>
  <c r="B84"/>
  <c r="B85"/>
</calcChain>
</file>

<file path=xl/sharedStrings.xml><?xml version="1.0" encoding="utf-8"?>
<sst xmlns="http://schemas.openxmlformats.org/spreadsheetml/2006/main" count="702" uniqueCount="254">
  <si>
    <t>Total</t>
  </si>
  <si>
    <t>Day</t>
  </si>
  <si>
    <t>Turn</t>
  </si>
  <si>
    <t>Dir</t>
  </si>
  <si>
    <t>On Route</t>
  </si>
  <si>
    <t>Go</t>
  </si>
  <si>
    <t>L</t>
  </si>
  <si>
    <t>E</t>
  </si>
  <si>
    <t>Turn left onto Lougheed Hwy/BC-7 E</t>
  </si>
  <si>
    <t>BR</t>
  </si>
  <si>
    <t>N</t>
  </si>
  <si>
    <t>R</t>
  </si>
  <si>
    <t>W</t>
  </si>
  <si>
    <t>Onto Bike Path over bridge (sign for Hwy 1 east)</t>
  </si>
  <si>
    <t>S</t>
  </si>
  <si>
    <t>Turn right onto 152 St b/c 11a b/c 153a b/c 110a</t>
  </si>
  <si>
    <t>Turn right onto 154 St</t>
  </si>
  <si>
    <t>CO</t>
  </si>
  <si>
    <t>Continue onto Fraser Heights Greenway</t>
  </si>
  <si>
    <t>Fraser Heights Greenway turns left and becomes 108 Ave</t>
  </si>
  <si>
    <t>At the roundabout, take the 1st exit onto 156 St</t>
  </si>
  <si>
    <t>Turn left onto 96 Ave</t>
  </si>
  <si>
    <t>Turn right onto 160 St</t>
  </si>
  <si>
    <t>SE</t>
  </si>
  <si>
    <t>Turn left onto Fraser Hwy</t>
  </si>
  <si>
    <t>Turn right onto Pacific Hwy/BC-15 S</t>
  </si>
  <si>
    <t>Note:  US Customs.  Bring your passport!</t>
  </si>
  <si>
    <t>Continue onto WA-543 S/Truck Route</t>
  </si>
  <si>
    <t>Turn left onto Boblett St</t>
  </si>
  <si>
    <t>Turn right onto Yew Ave</t>
  </si>
  <si>
    <t>Turn right onto Hughes Ave</t>
  </si>
  <si>
    <t>Turn left onto Bell Rd</t>
  </si>
  <si>
    <t>Continue onto WA-548 S/Blaine Rd</t>
  </si>
  <si>
    <t>Stay on Blaine Rd.</t>
  </si>
  <si>
    <t>At the traffic circle, take the 2nd exit onto WA-548/Grandview Rd</t>
  </si>
  <si>
    <t>Turn right onto Vista Dr</t>
  </si>
  <si>
    <t>At the traffic circle, continue straight to stay on Vista Dr</t>
  </si>
  <si>
    <t>Vista Dr turns right and becomes 2nd Ave</t>
  </si>
  <si>
    <t>Turn left onto Main St</t>
  </si>
  <si>
    <t>Turn right onto Barrett Rd after crossing Fwy</t>
  </si>
  <si>
    <t>Barret Rd. b/c Pacific Hwy</t>
  </si>
  <si>
    <t>At the traffic circle, take the 3rd exit onto Slater Rd</t>
  </si>
  <si>
    <t>Turn right onto Northwest Dr</t>
  </si>
  <si>
    <t>At the traffic circle, take the 2nd exit onto Northwest Ave</t>
  </si>
  <si>
    <t>At the traffic circle, continue straight to stay on Northwest Ave</t>
  </si>
  <si>
    <t>Turn left onto W Illinois St</t>
  </si>
  <si>
    <t>Turn right onto Meridian St</t>
  </si>
  <si>
    <t>Slight left onto Girard St</t>
  </si>
  <si>
    <t>Continue onto N Commercial St</t>
  </si>
  <si>
    <t>Turn left onto W Magnolia St</t>
  </si>
  <si>
    <t>SW</t>
  </si>
  <si>
    <t>Turn right onto N State St</t>
  </si>
  <si>
    <t>At the traffic circle, take the 2nd exit onto Boulevard</t>
  </si>
  <si>
    <t>Continue onto S State St b/c 11th b/c Finnegan b/c 12th</t>
  </si>
  <si>
    <t>continue south on 12th St</t>
  </si>
  <si>
    <t>Slight left onto WA-11 S/Chuckanut Dr N</t>
  </si>
  <si>
    <t xml:space="preserve">Turn right onto W Bow Hill Rd B/C Main b/c Gilmore </t>
  </si>
  <si>
    <t>Continue onto Farm to Market Rd (in Edison)</t>
  </si>
  <si>
    <t>Turn right onto Bayview Edison Rd</t>
  </si>
  <si>
    <t>Turn left to stay on Bayview Edison Rd</t>
  </si>
  <si>
    <t>Turn right onto WA-20 W</t>
  </si>
  <si>
    <t>N/W</t>
  </si>
  <si>
    <t>S March Point Rd</t>
  </si>
  <si>
    <t>Christianson Rd</t>
  </si>
  <si>
    <t>Satterlee Rd</t>
  </si>
  <si>
    <t>Gibralter Rd</t>
  </si>
  <si>
    <t>Deception Rd</t>
  </si>
  <si>
    <t>W/S</t>
  </si>
  <si>
    <t>WA-20 W</t>
  </si>
  <si>
    <t>Turn right onto WA-20 W/W Pioneer Way</t>
  </si>
  <si>
    <t>S Engle Rd</t>
  </si>
  <si>
    <t>Continue straight in Pt. Townsend off ferry</t>
  </si>
  <si>
    <t>Turn left onto Water St</t>
  </si>
  <si>
    <t>Turn left onto Washington St</t>
  </si>
  <si>
    <t>Slight right onto Benedict St</t>
  </si>
  <si>
    <t>Turn left onto Larry Scott Trail/Pacific Northwest Trail</t>
  </si>
  <si>
    <t>Slight left to stay on Pacific Northwest Trail after crossing Mill Rd.</t>
  </si>
  <si>
    <t>Continue onto Boren Ave/Railroad Ave</t>
  </si>
  <si>
    <t>Railroad Ave turns slightly right and becomes N Otto St</t>
  </si>
  <si>
    <t>Turn right onto Old Fort Townsend Rd</t>
  </si>
  <si>
    <t>Turn left onto WA-20 W</t>
  </si>
  <si>
    <t>Turn right to stay on WA-20 W</t>
  </si>
  <si>
    <t>NW</t>
  </si>
  <si>
    <t>Turn right onto US-101 W</t>
  </si>
  <si>
    <t>Turn right onto E Front St (in Port Angeles)</t>
  </si>
  <si>
    <t>Turn left onto N Race St</t>
  </si>
  <si>
    <t>Turn right onto E Lauridsen Blvd</t>
  </si>
  <si>
    <t>Slight left onto US-101 W/E Lauridsen Blvd</t>
  </si>
  <si>
    <t>Turn right onto WA-112 W</t>
  </si>
  <si>
    <t>Continue on WA-112 W</t>
  </si>
  <si>
    <t>Turn left onto WA-113 S</t>
  </si>
  <si>
    <t>Turn right onto US-101 S</t>
  </si>
  <si>
    <t>Note: No services for many KMs.</t>
  </si>
  <si>
    <t>US-101 S/N Forks Ave</t>
  </si>
  <si>
    <t>Lake Quinalt area.  Possible services</t>
  </si>
  <si>
    <t>S-26 Moclips Hwy (sign for national fish hatchery)</t>
  </si>
  <si>
    <t>Town of Moclips.  Possible services.</t>
  </si>
  <si>
    <t>Turn left onto Point Brown Ave NW</t>
  </si>
  <si>
    <t>Turn right onto Ocean Shores Blvd NW</t>
  </si>
  <si>
    <t>Ocean Shores Blvd.</t>
  </si>
  <si>
    <t>Slight right onto gravel path</t>
  </si>
  <si>
    <t>Slight right onto Fairwood Dr SW</t>
  </si>
  <si>
    <t>Turn right onto Oyhut Bay Blvd SW</t>
  </si>
  <si>
    <t>Turn right onto S Oyhut Bay Blvd SW</t>
  </si>
  <si>
    <t>Turn right onto Marine View Dr SW</t>
  </si>
  <si>
    <t>Turn left onto Tonquin Ave SW</t>
  </si>
  <si>
    <t>Turn right onto Point Brown Ave SW</t>
  </si>
  <si>
    <t>Turn left to stay on Point Brown Ave SW</t>
  </si>
  <si>
    <t>Turn left onto Discovery Ave SE</t>
  </si>
  <si>
    <t>Turn right onto Perdita St</t>
  </si>
  <si>
    <t>Turn left onto Catala Ave SE</t>
  </si>
  <si>
    <t>Turn right onto Duck Lake Dr SE</t>
  </si>
  <si>
    <t>Turn left onto Ozette St NE</t>
  </si>
  <si>
    <t>Turn right onto E Chance a La Mer NE</t>
  </si>
  <si>
    <t>Turn right onto Dolphin Ave NE</t>
  </si>
  <si>
    <t>Turn right onto Damon Rd/SR 115</t>
  </si>
  <si>
    <t>Turn right onto Shamrock Way</t>
  </si>
  <si>
    <t>Shamrock Way turns left and becomes Hale Ave</t>
  </si>
  <si>
    <t>Turn right onto WA-109 S</t>
  </si>
  <si>
    <t>Turn right onto J St (in Hoquiam)</t>
  </si>
  <si>
    <t>Turn left onto 7th St</t>
  </si>
  <si>
    <t>Turn left onto 7th St/Levee St</t>
  </si>
  <si>
    <t>Turn right onto Riverside Ave (use sidewalk over bridge)</t>
  </si>
  <si>
    <t>Slight right to stay on sidewalk</t>
  </si>
  <si>
    <t>Slight right toward 20th St</t>
  </si>
  <si>
    <t>Turn right onto 20th St</t>
  </si>
  <si>
    <t>Turn right onto 21st St</t>
  </si>
  <si>
    <t>21st St turns slightly left and becomes Aberdeen Ave</t>
  </si>
  <si>
    <t>Turn right onto N Division St</t>
  </si>
  <si>
    <t>Slight left onto N Washington St</t>
  </si>
  <si>
    <t>Turn left onto W State St</t>
  </si>
  <si>
    <t>Take the US 101 S ramp to Westport/Raymond</t>
  </si>
  <si>
    <t>Continue onto WA-105 S</t>
  </si>
  <si>
    <t>Turn left onto W Cushing St</t>
  </si>
  <si>
    <t>Turn right onto bike path (no sign)</t>
  </si>
  <si>
    <t>Continue onto 2nd St</t>
  </si>
  <si>
    <t>Turn right onto 1st St (to cross Hwy 101)</t>
  </si>
  <si>
    <t>Turn left onto 2nd St</t>
  </si>
  <si>
    <t>Turn left onto WA-107 N</t>
  </si>
  <si>
    <t>Continue onto S Main St</t>
  </si>
  <si>
    <t>Turn right onto Pioneer Ave E</t>
  </si>
  <si>
    <t>Continue onto Monte Elma Rd</t>
  </si>
  <si>
    <t>Turn left onto Middle Satsop Rd</t>
  </si>
  <si>
    <t>Continue onto Matlock-Brady Rd</t>
  </si>
  <si>
    <t>Turn right onto W Shelton Matlock Rd</t>
  </si>
  <si>
    <t>Continue onto W Railroad Ave after X Hwy 101</t>
  </si>
  <si>
    <t>Turn left onto N Front St</t>
  </si>
  <si>
    <t>Turn right onto WA-3 N/E Pine St</t>
  </si>
  <si>
    <t>Take exit 36 for WA-304 E toward Ferry Dock/Bremerton</t>
  </si>
  <si>
    <t>Merge onto WA-304 E/Charleston Blvd</t>
  </si>
  <si>
    <t>Continue onto N Callow Ave</t>
  </si>
  <si>
    <t>Turn right onto 6th St</t>
  </si>
  <si>
    <t>Take the Central Valley Road exit</t>
  </si>
  <si>
    <t>Turn right toward Central Valley Rd NW</t>
  </si>
  <si>
    <t>Turn right onto Central Valley Rd NW</t>
  </si>
  <si>
    <t>Turn right to stay on Central Valley Rd NW</t>
  </si>
  <si>
    <t>Turn left onto WA-308 NE W</t>
  </si>
  <si>
    <t>Turn right onto Viking Ave NW</t>
  </si>
  <si>
    <t>Turn right onto NW Lindvig Way</t>
  </si>
  <si>
    <t>Turn left onto Bond Rd NE</t>
  </si>
  <si>
    <t>Turn left onto Big Valley Rd NE</t>
  </si>
  <si>
    <t>Turn right onto WA-3 N</t>
  </si>
  <si>
    <t>Turn left onto WA-104 W</t>
  </si>
  <si>
    <t>Turn left onto Shine Rd</t>
  </si>
  <si>
    <t>Turn right at Rocktogo Rd</t>
  </si>
  <si>
    <t>Turn right onto WA-19 N/Beaver Valley Rd</t>
  </si>
  <si>
    <t>Turn right at Larry Scott Trail/Pacific NW Trail</t>
  </si>
  <si>
    <t>Continue onto Pacific Northwest Trail</t>
  </si>
  <si>
    <t>Turn right onto Washington St</t>
  </si>
  <si>
    <t>Turn right onto Benedict St</t>
  </si>
  <si>
    <t>Slight left onto Washington St</t>
  </si>
  <si>
    <t>Slight right onto E Sims Way</t>
  </si>
  <si>
    <t>Continue onto Water St</t>
  </si>
  <si>
    <t>Turn right onto Ferry Terminal</t>
  </si>
  <si>
    <t>Continue straight onto WA-20 E</t>
  </si>
  <si>
    <t>Turn left onto S Engle Rd</t>
  </si>
  <si>
    <t>Turn left at the 1st cross street onto WA-20 E</t>
  </si>
  <si>
    <t>Turn left onto WA-20 E/S Oak Harbor St</t>
  </si>
  <si>
    <t>Turn right to stay on WA-20 E</t>
  </si>
  <si>
    <t>Turn left onto Laconner Whitney Rd (at the Farmhouse restaurant)</t>
  </si>
  <si>
    <t>Continue onto Whitney Bayview Rd</t>
  </si>
  <si>
    <t>Continue onto Bayview Edison Rd</t>
  </si>
  <si>
    <t>Turn right to stay on Bayview Edison Rd</t>
  </si>
  <si>
    <t>Turn left onto Farm to Market Rd</t>
  </si>
  <si>
    <t>Continue onto Gilmore Ave</t>
  </si>
  <si>
    <t>Gilmore Ave turns left and becomes Main St</t>
  </si>
  <si>
    <t>Continue onto W Bow Hill Rd</t>
  </si>
  <si>
    <t>Turn left onto WA-11 N (Chuckanut Dr.)</t>
  </si>
  <si>
    <t>Continue onto 12th St</t>
  </si>
  <si>
    <t>Slight left onto Finnegan Way</t>
  </si>
  <si>
    <t>Continue onto 11th St</t>
  </si>
  <si>
    <t>Continue onto S State St</t>
  </si>
  <si>
    <t>Continue straight onto Boulevard</t>
  </si>
  <si>
    <t>At the traffic circle, take the 2nd exit onto N Forest St</t>
  </si>
  <si>
    <t>Turn left onto E Holly St</t>
  </si>
  <si>
    <t>Continue onto Eldridge Ave</t>
  </si>
  <si>
    <t>Continue onto Marine Dr</t>
  </si>
  <si>
    <t>Turn right onto Bancroft Rd</t>
  </si>
  <si>
    <t>Slight left onto Country Ln</t>
  </si>
  <si>
    <t>Continue straight onto Marine Dr</t>
  </si>
  <si>
    <t>Turn right onto Ferndale Rd</t>
  </si>
  <si>
    <t>Turn left onto Slater Rd</t>
  </si>
  <si>
    <t>Turn right onto Lake Terrell Rd</t>
  </si>
  <si>
    <t>Turn left onto Mountain View Rd</t>
  </si>
  <si>
    <t>Slight right onto Rainbow Rd</t>
  </si>
  <si>
    <t>Turn right onto Kickerville Rd</t>
  </si>
  <si>
    <t>Turn left onto WA-548 N/Grandview Rd</t>
  </si>
  <si>
    <t>Turn right onto WA-548 N/Blaine Rd</t>
  </si>
  <si>
    <t>Continue onto Bell Rd</t>
  </si>
  <si>
    <t>Turn left onto Yew Ave</t>
  </si>
  <si>
    <t>Turn right onto WA-543 N/Truck Route</t>
  </si>
  <si>
    <t>Canada Customs</t>
  </si>
  <si>
    <t>Continue onto Pacific Hwy/BC-15 N</t>
  </si>
  <si>
    <t>Turn right onto 156 St</t>
  </si>
  <si>
    <t>At the roundabout, take the 3rd exit onto 108 Ave</t>
  </si>
  <si>
    <t>108 Ave turns right and becomes Fraser Heights Greenway</t>
  </si>
  <si>
    <t>Continue onto 154 St</t>
  </si>
  <si>
    <t>Turn left onto 110a Ave</t>
  </si>
  <si>
    <t>Continue onto 153a St</t>
  </si>
  <si>
    <t>Continue onto 111a Ave</t>
  </si>
  <si>
    <t>111a Ave turns right and becomes 152 St</t>
  </si>
  <si>
    <t>Slight right onto United Blvd</t>
  </si>
  <si>
    <t>Turn right onto King Edward St</t>
  </si>
  <si>
    <t>Turn left onto Lougheed Hwy/BC-7 W</t>
  </si>
  <si>
    <t>End</t>
  </si>
  <si>
    <r>
      <t xml:space="preserve">BC Randonneurs Olympic Peninsula 1000 km Brevet 
</t>
    </r>
    <r>
      <rPr>
        <b/>
        <sz val="11"/>
        <rFont val="Arial Black"/>
        <family val="2"/>
        <charset val="1"/>
      </rPr>
      <t>August 5 - 8 2017
Start at North Rd. and Austin 5 am</t>
    </r>
  </si>
  <si>
    <t>Start of route on North Rd. South</t>
  </si>
  <si>
    <t>Left onto United Blvd</t>
  </si>
  <si>
    <t>Turn left at 112 Ave onto Port Mann Bridge</t>
  </si>
  <si>
    <t>Turn right onto bike path</t>
  </si>
  <si>
    <t>Right onto North Rd</t>
  </si>
  <si>
    <t>Congratulations!</t>
  </si>
  <si>
    <t>Left onto WA-109 S</t>
  </si>
  <si>
    <t>464ish</t>
  </si>
  <si>
    <t>512ish</t>
  </si>
  <si>
    <t>SR-115</t>
  </si>
  <si>
    <t>NE</t>
  </si>
  <si>
    <t>Merge onto US-101 S/S H St (bridge over Chehalis river)</t>
  </si>
  <si>
    <t xml:space="preserve"> B/C Blue Slouigh Rd</t>
  </si>
  <si>
    <t>Turn left onto Warren Ave b/c WA-303</t>
  </si>
  <si>
    <t>Continue on Railroad</t>
  </si>
  <si>
    <t>WA-19 b/c WA-20 E</t>
  </si>
  <si>
    <t>Turn right to stay on bike path</t>
  </si>
  <si>
    <t>Turn right onto United Blvd (at end of ramp)</t>
  </si>
  <si>
    <t>102ish</t>
  </si>
  <si>
    <t>150ish</t>
  </si>
  <si>
    <t>Control #1: Haggen Foods on left close 10:30 am</t>
  </si>
  <si>
    <t>Control #2: Take Keystone Ferry to Port Townsend.  Ferries at 11:00, 11;45, 12:30, 1:15, 2:00, 2:45, 3:30, 4:15, 5:00.  Crossing time @ 30 minutes.  Close: 5:01 pm</t>
  </si>
  <si>
    <t>Info Control #3.  Answer question on control card close: 2:02 am</t>
  </si>
  <si>
    <t>Control #4: Forks Motel or Choice.  Or self sign. Close: 5:08 am</t>
  </si>
  <si>
    <t>Control #5: North Jetty parking lot.  Get a signature. Close: 5:42 pm</t>
  </si>
  <si>
    <t>Control #6: Shelton Inn W. Railroad and 7th close: 4:27 am</t>
  </si>
  <si>
    <t>Control #7: Take the Port Townsend-Coupeville Ferry to Coupeville close: 4:26 pm</t>
  </si>
  <si>
    <t>Finish Control: Dennys restaurant close 8:00 am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</si>
</sst>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>
      <alignment vertical="center"/>
    </xf>
  </cellStyleXfs>
  <cellXfs count="24"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20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3" fillId="33" borderId="11" xfId="42" applyFont="1" applyFill="1" applyBorder="1"/>
    <xf numFmtId="0" fontId="0" fillId="0" borderId="0" xfId="0"/>
    <xf numFmtId="0" fontId="1" fillId="0" borderId="0" xfId="0" applyFont="1" applyBorder="1"/>
    <xf numFmtId="0" fontId="20" fillId="0" borderId="12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64" fontId="20" fillId="0" borderId="1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3" fillId="33" borderId="11" xfId="42" applyFont="1" applyFill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23" fillId="33" borderId="0" xfId="42" applyFont="1" applyFill="1" applyBorder="1" applyAlignment="1">
      <alignment wrapText="1"/>
    </xf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/>
    <xf numFmtId="164" fontId="21" fillId="0" borderId="0" xfId="42" applyNumberFormat="1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ableStyleLight1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6"/>
  <sheetViews>
    <sheetView tabSelected="1" topLeftCell="A196" workbookViewId="0">
      <selection activeCell="E243" sqref="E243"/>
    </sheetView>
  </sheetViews>
  <sheetFormatPr defaultRowHeight="15"/>
  <cols>
    <col min="1" max="2" width="9.140625" style="2"/>
    <col min="3" max="3" width="5.140625" customWidth="1"/>
    <col min="4" max="4" width="4.7109375" style="6" customWidth="1"/>
    <col min="5" max="5" width="48" style="4" customWidth="1"/>
    <col min="7" max="7" width="20.7109375" customWidth="1"/>
  </cols>
  <sheetData>
    <row r="1" spans="1:29" ht="15" customHeight="1">
      <c r="A1" s="23" t="s">
        <v>225</v>
      </c>
      <c r="B1" s="23"/>
      <c r="C1" s="23"/>
      <c r="D1" s="23"/>
      <c r="E1" s="23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5" customHeight="1">
      <c r="A2" s="23"/>
      <c r="B2" s="23"/>
      <c r="C2" s="23"/>
      <c r="D2" s="23"/>
      <c r="E2" s="2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59.25" customHeight="1">
      <c r="A3" s="23"/>
      <c r="B3" s="23"/>
      <c r="C3" s="23"/>
      <c r="D3" s="23"/>
      <c r="E3" s="23"/>
      <c r="F3" s="10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s="19" customFormat="1">
      <c r="A4" s="18" t="s">
        <v>0</v>
      </c>
      <c r="B4" s="18" t="s">
        <v>1</v>
      </c>
      <c r="C4" s="19" t="s">
        <v>2</v>
      </c>
      <c r="D4" s="19" t="s">
        <v>3</v>
      </c>
      <c r="E4" s="20" t="s">
        <v>4</v>
      </c>
      <c r="F4" s="19" t="s">
        <v>5</v>
      </c>
    </row>
    <row r="5" spans="1:29">
      <c r="A5" s="2">
        <v>0</v>
      </c>
      <c r="B5" s="2">
        <f>A5</f>
        <v>0</v>
      </c>
      <c r="C5" s="10"/>
      <c r="D5" s="10"/>
      <c r="E5" s="5" t="s">
        <v>226</v>
      </c>
      <c r="F5" s="2">
        <v>0.3</v>
      </c>
      <c r="G5" s="10"/>
      <c r="H5" s="10"/>
      <c r="I5" s="10"/>
      <c r="J5" s="10"/>
      <c r="K5" s="23"/>
      <c r="L5" s="23"/>
      <c r="M5" s="23"/>
      <c r="N5" s="23"/>
      <c r="O5" s="2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">
        <f>A5+F5</f>
        <v>0.3</v>
      </c>
      <c r="B6" s="2">
        <f>A6</f>
        <v>0.3</v>
      </c>
      <c r="C6" s="10" t="s">
        <v>6</v>
      </c>
      <c r="D6" s="10" t="s">
        <v>7</v>
      </c>
      <c r="E6" s="4" t="s">
        <v>8</v>
      </c>
      <c r="F6" s="2">
        <v>2.6</v>
      </c>
      <c r="G6" s="10"/>
      <c r="H6" s="10"/>
      <c r="I6" s="10"/>
      <c r="J6" s="10"/>
      <c r="K6" s="23"/>
      <c r="L6" s="23"/>
      <c r="M6" s="23"/>
      <c r="N6" s="23"/>
      <c r="O6" s="2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>
      <c r="A7" s="2">
        <f t="shared" ref="A7:A65" si="0">A6+F6</f>
        <v>2.9</v>
      </c>
      <c r="B7" s="2">
        <f t="shared" ref="B7:B64" si="1">A7</f>
        <v>2.9</v>
      </c>
      <c r="C7" s="22" t="s">
        <v>11</v>
      </c>
      <c r="D7" s="22" t="s">
        <v>14</v>
      </c>
      <c r="E7" s="22" t="s">
        <v>222</v>
      </c>
      <c r="F7" s="2">
        <v>0.5</v>
      </c>
      <c r="G7" s="10"/>
      <c r="H7" s="10"/>
      <c r="I7" s="10"/>
      <c r="J7" s="10"/>
      <c r="K7" s="23"/>
      <c r="L7" s="23"/>
      <c r="M7" s="23"/>
      <c r="N7" s="23"/>
      <c r="O7" s="2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>
      <c r="A8" s="2">
        <f t="shared" si="0"/>
        <v>3.4</v>
      </c>
      <c r="B8" s="2">
        <f t="shared" si="1"/>
        <v>3.4</v>
      </c>
      <c r="C8" s="22" t="s">
        <v>6</v>
      </c>
      <c r="D8" s="10" t="s">
        <v>7</v>
      </c>
      <c r="E8" s="4" t="s">
        <v>227</v>
      </c>
      <c r="F8" s="2">
        <v>3.3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>
      <c r="A9" s="2">
        <f t="shared" si="0"/>
        <v>6.6999999999999993</v>
      </c>
      <c r="B9" s="2">
        <f t="shared" si="1"/>
        <v>6.6999999999999993</v>
      </c>
      <c r="C9" s="22" t="s">
        <v>6</v>
      </c>
      <c r="D9" s="10" t="s">
        <v>12</v>
      </c>
      <c r="E9" s="4" t="s">
        <v>13</v>
      </c>
      <c r="F9" s="2">
        <v>3.25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>
      <c r="A10" s="2">
        <f t="shared" si="0"/>
        <v>9.9499999999999993</v>
      </c>
      <c r="B10" s="2">
        <f t="shared" si="1"/>
        <v>9.9499999999999993</v>
      </c>
      <c r="C10" s="10" t="s">
        <v>11</v>
      </c>
      <c r="D10" s="10" t="s">
        <v>14</v>
      </c>
      <c r="E10" s="4" t="s">
        <v>15</v>
      </c>
      <c r="F10" s="2">
        <v>0.65000000000000213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>
      <c r="A11" s="2">
        <f t="shared" si="0"/>
        <v>10.600000000000001</v>
      </c>
      <c r="B11" s="2">
        <f t="shared" si="1"/>
        <v>10.600000000000001</v>
      </c>
      <c r="C11" s="10" t="s">
        <v>11</v>
      </c>
      <c r="D11" s="10" t="s">
        <v>14</v>
      </c>
      <c r="E11" s="4" t="s">
        <v>16</v>
      </c>
      <c r="F11" s="2">
        <v>9.9999999999997868E-2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>
      <c r="A12" s="2">
        <f t="shared" si="0"/>
        <v>10.7</v>
      </c>
      <c r="B12" s="2">
        <f t="shared" si="1"/>
        <v>10.7</v>
      </c>
      <c r="C12" s="10" t="s">
        <v>17</v>
      </c>
      <c r="D12" s="10" t="s">
        <v>14</v>
      </c>
      <c r="E12" s="4" t="s">
        <v>18</v>
      </c>
      <c r="F12" s="2">
        <v>0.44000000000000128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30">
      <c r="A13" s="2">
        <f t="shared" si="0"/>
        <v>11.14</v>
      </c>
      <c r="B13" s="2">
        <f t="shared" si="1"/>
        <v>11.14</v>
      </c>
      <c r="C13" s="10" t="s">
        <v>6</v>
      </c>
      <c r="D13" s="10" t="s">
        <v>7</v>
      </c>
      <c r="E13" s="4" t="s">
        <v>19</v>
      </c>
      <c r="F13" s="2">
        <v>0.32000000000000028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>
      <c r="A14" s="2">
        <f t="shared" si="0"/>
        <v>11.46</v>
      </c>
      <c r="B14" s="2">
        <f t="shared" si="1"/>
        <v>11.46</v>
      </c>
      <c r="C14" s="10" t="s">
        <v>17</v>
      </c>
      <c r="D14" s="10" t="s">
        <v>14</v>
      </c>
      <c r="E14" s="4" t="s">
        <v>20</v>
      </c>
      <c r="F14" s="2">
        <v>2.4499999999999993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>
      <c r="A15" s="2">
        <f t="shared" si="0"/>
        <v>13.91</v>
      </c>
      <c r="B15" s="2">
        <f t="shared" si="1"/>
        <v>13.91</v>
      </c>
      <c r="C15" s="10" t="s">
        <v>6</v>
      </c>
      <c r="D15" s="10" t="s">
        <v>7</v>
      </c>
      <c r="E15" s="4" t="s">
        <v>21</v>
      </c>
      <c r="F15" s="2">
        <v>0.80999999999999872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>
      <c r="A16" s="2">
        <f t="shared" si="0"/>
        <v>14.719999999999999</v>
      </c>
      <c r="B16" s="2">
        <f t="shared" si="1"/>
        <v>14.719999999999999</v>
      </c>
      <c r="C16" s="10" t="s">
        <v>11</v>
      </c>
      <c r="D16" s="10" t="s">
        <v>14</v>
      </c>
      <c r="E16" s="4" t="s">
        <v>22</v>
      </c>
      <c r="F16" s="2">
        <v>2.1799999999999997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6">
      <c r="A17" s="2">
        <f t="shared" si="0"/>
        <v>16.899999999999999</v>
      </c>
      <c r="B17" s="2">
        <f t="shared" si="1"/>
        <v>16.899999999999999</v>
      </c>
      <c r="C17" s="10" t="s">
        <v>6</v>
      </c>
      <c r="D17" s="10" t="s">
        <v>23</v>
      </c>
      <c r="E17" s="4" t="s">
        <v>24</v>
      </c>
      <c r="F17" s="2">
        <v>3.8200000000000003</v>
      </c>
    </row>
    <row r="18" spans="1:6">
      <c r="A18" s="2">
        <f t="shared" si="0"/>
        <v>20.72</v>
      </c>
      <c r="B18" s="2">
        <f t="shared" si="1"/>
        <v>20.72</v>
      </c>
      <c r="C18" s="10" t="s">
        <v>11</v>
      </c>
      <c r="D18" s="10" t="s">
        <v>14</v>
      </c>
      <c r="E18" s="4" t="s">
        <v>25</v>
      </c>
      <c r="F18" s="2">
        <v>15.340000000000003</v>
      </c>
    </row>
    <row r="19" spans="1:6" s="6" customFormat="1">
      <c r="A19" s="2">
        <f t="shared" si="0"/>
        <v>36.06</v>
      </c>
      <c r="B19" s="2">
        <f t="shared" si="1"/>
        <v>36.06</v>
      </c>
      <c r="C19" s="10"/>
      <c r="D19" s="10"/>
      <c r="E19" s="5" t="s">
        <v>26</v>
      </c>
      <c r="F19" s="2"/>
    </row>
    <row r="20" spans="1:6">
      <c r="A20" s="2">
        <f t="shared" si="0"/>
        <v>36.06</v>
      </c>
      <c r="B20" s="2">
        <f t="shared" si="1"/>
        <v>36.06</v>
      </c>
      <c r="C20" s="10" t="s">
        <v>17</v>
      </c>
      <c r="D20" s="1" t="s">
        <v>14</v>
      </c>
      <c r="E20" s="4" t="s">
        <v>27</v>
      </c>
      <c r="F20" s="2">
        <v>1.3099999999999952</v>
      </c>
    </row>
    <row r="21" spans="1:6">
      <c r="A21" s="2">
        <f t="shared" si="0"/>
        <v>37.369999999999997</v>
      </c>
      <c r="B21" s="2">
        <f t="shared" si="1"/>
        <v>37.369999999999997</v>
      </c>
      <c r="C21" s="10" t="s">
        <v>6</v>
      </c>
      <c r="D21" s="1" t="s">
        <v>7</v>
      </c>
      <c r="E21" s="4" t="s">
        <v>28</v>
      </c>
      <c r="F21" s="2">
        <v>4.0000000000006253E-2</v>
      </c>
    </row>
    <row r="22" spans="1:6">
      <c r="A22" s="2">
        <f t="shared" si="0"/>
        <v>37.410000000000004</v>
      </c>
      <c r="B22" s="2">
        <f t="shared" si="1"/>
        <v>37.410000000000004</v>
      </c>
      <c r="C22" s="10" t="s">
        <v>11</v>
      </c>
      <c r="D22" s="1" t="s">
        <v>14</v>
      </c>
      <c r="E22" s="4" t="s">
        <v>29</v>
      </c>
      <c r="F22" s="2">
        <v>1.4299999999999997</v>
      </c>
    </row>
    <row r="23" spans="1:6">
      <c r="A23" s="2">
        <f t="shared" si="0"/>
        <v>38.840000000000003</v>
      </c>
      <c r="B23" s="2">
        <f t="shared" si="1"/>
        <v>38.840000000000003</v>
      </c>
      <c r="C23" s="10" t="s">
        <v>11</v>
      </c>
      <c r="D23" s="1" t="s">
        <v>12</v>
      </c>
      <c r="E23" s="4" t="s">
        <v>30</v>
      </c>
      <c r="F23" s="2">
        <v>0.17999999999999972</v>
      </c>
    </row>
    <row r="24" spans="1:6">
      <c r="A24" s="2">
        <f t="shared" si="0"/>
        <v>39.020000000000003</v>
      </c>
      <c r="B24" s="2">
        <f t="shared" si="1"/>
        <v>39.020000000000003</v>
      </c>
      <c r="C24" s="10" t="s">
        <v>6</v>
      </c>
      <c r="D24" s="1" t="s">
        <v>14</v>
      </c>
      <c r="E24" s="4" t="s">
        <v>31</v>
      </c>
      <c r="F24" s="2">
        <v>0.64999999999999858</v>
      </c>
    </row>
    <row r="25" spans="1:6">
      <c r="A25" s="2">
        <f t="shared" si="0"/>
        <v>39.67</v>
      </c>
      <c r="B25" s="2">
        <f t="shared" si="1"/>
        <v>39.67</v>
      </c>
      <c r="C25" s="10" t="s">
        <v>17</v>
      </c>
      <c r="D25" s="1" t="s">
        <v>14</v>
      </c>
      <c r="E25" s="4" t="s">
        <v>32</v>
      </c>
      <c r="F25" s="2">
        <v>2.1999999999999957</v>
      </c>
    </row>
    <row r="26" spans="1:6" s="10" customFormat="1">
      <c r="A26" s="2">
        <f t="shared" si="0"/>
        <v>41.87</v>
      </c>
      <c r="B26" s="2">
        <f t="shared" si="1"/>
        <v>41.87</v>
      </c>
      <c r="C26" s="10" t="s">
        <v>9</v>
      </c>
      <c r="D26" s="1" t="s">
        <v>14</v>
      </c>
      <c r="E26" s="4" t="s">
        <v>33</v>
      </c>
      <c r="F26" s="2">
        <v>7.0100000000000051</v>
      </c>
    </row>
    <row r="27" spans="1:6" ht="30">
      <c r="A27" s="2">
        <f t="shared" si="0"/>
        <v>48.88</v>
      </c>
      <c r="B27" s="2">
        <f t="shared" si="1"/>
        <v>48.88</v>
      </c>
      <c r="C27" s="10" t="s">
        <v>17</v>
      </c>
      <c r="D27" s="1" t="s">
        <v>7</v>
      </c>
      <c r="E27" s="4" t="s">
        <v>34</v>
      </c>
      <c r="F27" s="2">
        <v>8.0300000000000011</v>
      </c>
    </row>
    <row r="28" spans="1:6">
      <c r="A28" s="2">
        <f t="shared" si="0"/>
        <v>56.910000000000004</v>
      </c>
      <c r="B28" s="2">
        <f t="shared" si="1"/>
        <v>56.910000000000004</v>
      </c>
      <c r="C28" s="10" t="s">
        <v>11</v>
      </c>
      <c r="D28" s="1" t="s">
        <v>14</v>
      </c>
      <c r="E28" s="4" t="s">
        <v>35</v>
      </c>
      <c r="F28" s="2">
        <v>4.6700000000000017</v>
      </c>
    </row>
    <row r="29" spans="1:6" ht="30">
      <c r="A29" s="2">
        <f t="shared" si="0"/>
        <v>61.580000000000005</v>
      </c>
      <c r="B29" s="2">
        <f t="shared" si="1"/>
        <v>61.580000000000005</v>
      </c>
      <c r="C29" s="10" t="s">
        <v>17</v>
      </c>
      <c r="D29" s="1" t="s">
        <v>14</v>
      </c>
      <c r="E29" s="4" t="s">
        <v>36</v>
      </c>
      <c r="F29" s="2">
        <v>0.75999999999999091</v>
      </c>
    </row>
    <row r="30" spans="1:6">
      <c r="A30" s="2">
        <f t="shared" si="0"/>
        <v>62.339999999999996</v>
      </c>
      <c r="B30" s="2">
        <f t="shared" si="1"/>
        <v>62.339999999999996</v>
      </c>
      <c r="C30" s="10" t="s">
        <v>11</v>
      </c>
      <c r="D30" s="1" t="s">
        <v>14</v>
      </c>
      <c r="E30" s="4" t="s">
        <v>37</v>
      </c>
      <c r="F30" s="2">
        <v>9.0000000000003411E-2</v>
      </c>
    </row>
    <row r="31" spans="1:6">
      <c r="A31" s="2">
        <f t="shared" si="0"/>
        <v>62.43</v>
      </c>
      <c r="B31" s="2">
        <f t="shared" si="1"/>
        <v>62.43</v>
      </c>
      <c r="C31" s="10" t="s">
        <v>6</v>
      </c>
      <c r="D31" s="1" t="s">
        <v>7</v>
      </c>
      <c r="E31" s="4" t="s">
        <v>38</v>
      </c>
      <c r="F31" s="2">
        <v>1.3700000000000045</v>
      </c>
    </row>
    <row r="32" spans="1:6">
      <c r="A32" s="2">
        <f t="shared" si="0"/>
        <v>63.800000000000004</v>
      </c>
      <c r="B32" s="2">
        <f t="shared" si="1"/>
        <v>63.800000000000004</v>
      </c>
      <c r="C32" s="10" t="s">
        <v>11</v>
      </c>
      <c r="D32" s="1" t="s">
        <v>23</v>
      </c>
      <c r="E32" s="4" t="s">
        <v>39</v>
      </c>
      <c r="F32" s="2">
        <v>1.8499999999999943</v>
      </c>
    </row>
    <row r="33" spans="1:6">
      <c r="A33" s="2">
        <f t="shared" si="0"/>
        <v>65.650000000000006</v>
      </c>
      <c r="B33" s="2">
        <f t="shared" si="1"/>
        <v>65.650000000000006</v>
      </c>
      <c r="C33" s="10" t="s">
        <v>17</v>
      </c>
      <c r="D33" s="1" t="s">
        <v>23</v>
      </c>
      <c r="E33" s="4" t="s">
        <v>40</v>
      </c>
      <c r="F33" s="2">
        <v>2.3599999999999994</v>
      </c>
    </row>
    <row r="34" spans="1:6">
      <c r="A34" s="2">
        <f t="shared" si="0"/>
        <v>68.010000000000005</v>
      </c>
      <c r="B34" s="2">
        <f t="shared" si="1"/>
        <v>68.010000000000005</v>
      </c>
      <c r="C34" s="10" t="s">
        <v>17</v>
      </c>
      <c r="D34" s="10" t="s">
        <v>7</v>
      </c>
      <c r="E34" s="4" t="s">
        <v>41</v>
      </c>
      <c r="F34" s="2">
        <v>1.2199999999999989</v>
      </c>
    </row>
    <row r="35" spans="1:6">
      <c r="A35" s="2">
        <f t="shared" si="0"/>
        <v>69.23</v>
      </c>
      <c r="B35" s="2">
        <f t="shared" si="1"/>
        <v>69.23</v>
      </c>
      <c r="C35" s="10" t="s">
        <v>11</v>
      </c>
      <c r="D35" s="10" t="s">
        <v>23</v>
      </c>
      <c r="E35" s="4" t="s">
        <v>42</v>
      </c>
      <c r="F35" s="2">
        <v>3.960000000000008</v>
      </c>
    </row>
    <row r="36" spans="1:6" ht="30">
      <c r="A36" s="2">
        <f t="shared" si="0"/>
        <v>73.190000000000012</v>
      </c>
      <c r="B36" s="2">
        <f t="shared" si="1"/>
        <v>73.190000000000012</v>
      </c>
      <c r="C36" s="10" t="s">
        <v>17</v>
      </c>
      <c r="D36" s="10" t="s">
        <v>23</v>
      </c>
      <c r="E36" s="4" t="s">
        <v>43</v>
      </c>
      <c r="F36" s="2">
        <v>0.35999999999999943</v>
      </c>
    </row>
    <row r="37" spans="1:6" ht="30">
      <c r="A37" s="2">
        <f t="shared" si="0"/>
        <v>73.550000000000011</v>
      </c>
      <c r="B37" s="2">
        <f t="shared" si="1"/>
        <v>73.550000000000011</v>
      </c>
      <c r="C37" s="10" t="s">
        <v>17</v>
      </c>
      <c r="D37" s="10" t="s">
        <v>23</v>
      </c>
      <c r="E37" s="4" t="s">
        <v>44</v>
      </c>
      <c r="F37" s="2">
        <v>1.8299999999999983</v>
      </c>
    </row>
    <row r="38" spans="1:6">
      <c r="A38" s="2">
        <f t="shared" si="0"/>
        <v>75.38000000000001</v>
      </c>
      <c r="B38" s="2">
        <f t="shared" si="1"/>
        <v>75.38000000000001</v>
      </c>
      <c r="C38" s="10" t="s">
        <v>6</v>
      </c>
      <c r="D38" s="10" t="s">
        <v>7</v>
      </c>
      <c r="E38" s="4" t="s">
        <v>45</v>
      </c>
      <c r="F38" s="2">
        <v>0.37999999999999545</v>
      </c>
    </row>
    <row r="39" spans="1:6">
      <c r="A39" s="2">
        <f t="shared" si="0"/>
        <v>75.760000000000005</v>
      </c>
      <c r="B39" s="2">
        <f t="shared" si="1"/>
        <v>75.760000000000005</v>
      </c>
      <c r="C39" s="10" t="s">
        <v>11</v>
      </c>
      <c r="D39" s="10" t="s">
        <v>14</v>
      </c>
      <c r="E39" s="4" t="s">
        <v>46</v>
      </c>
      <c r="F39" s="2">
        <v>0.76000000000000512</v>
      </c>
    </row>
    <row r="40" spans="1:6">
      <c r="A40" s="2">
        <f t="shared" si="0"/>
        <v>76.52000000000001</v>
      </c>
      <c r="B40" s="2">
        <f t="shared" si="1"/>
        <v>76.52000000000001</v>
      </c>
      <c r="C40" s="10" t="s">
        <v>6</v>
      </c>
      <c r="D40" s="10" t="s">
        <v>23</v>
      </c>
      <c r="E40" s="4" t="s">
        <v>47</v>
      </c>
      <c r="F40" s="2">
        <v>0.86999999999999034</v>
      </c>
    </row>
    <row r="41" spans="1:6">
      <c r="A41" s="2">
        <f t="shared" si="0"/>
        <v>77.39</v>
      </c>
      <c r="B41" s="2">
        <f t="shared" si="1"/>
        <v>77.39</v>
      </c>
      <c r="C41" s="10" t="s">
        <v>17</v>
      </c>
      <c r="D41" s="10" t="s">
        <v>14</v>
      </c>
      <c r="E41" s="4" t="s">
        <v>48</v>
      </c>
      <c r="F41" s="2">
        <v>0.5</v>
      </c>
    </row>
    <row r="42" spans="1:6">
      <c r="A42" s="2">
        <f t="shared" si="0"/>
        <v>77.89</v>
      </c>
      <c r="B42" s="2">
        <f t="shared" si="1"/>
        <v>77.89</v>
      </c>
      <c r="C42" s="10" t="s">
        <v>6</v>
      </c>
      <c r="D42" s="10" t="s">
        <v>23</v>
      </c>
      <c r="E42" s="4" t="s">
        <v>49</v>
      </c>
      <c r="F42" s="2">
        <v>0.32000000000000739</v>
      </c>
    </row>
    <row r="43" spans="1:6">
      <c r="A43" s="2">
        <f t="shared" si="0"/>
        <v>78.210000000000008</v>
      </c>
      <c r="B43" s="2">
        <f t="shared" si="1"/>
        <v>78.210000000000008</v>
      </c>
      <c r="C43" s="10" t="s">
        <v>11</v>
      </c>
      <c r="D43" s="10" t="s">
        <v>50</v>
      </c>
      <c r="E43" s="4" t="s">
        <v>51</v>
      </c>
      <c r="F43" s="2">
        <v>0.93999999999999773</v>
      </c>
    </row>
    <row r="44" spans="1:6" ht="30">
      <c r="A44" s="2">
        <f t="shared" si="0"/>
        <v>79.150000000000006</v>
      </c>
      <c r="B44" s="2">
        <f t="shared" si="1"/>
        <v>79.150000000000006</v>
      </c>
      <c r="C44" s="10" t="s">
        <v>17</v>
      </c>
      <c r="D44" s="10" t="s">
        <v>50</v>
      </c>
      <c r="E44" s="4" t="s">
        <v>52</v>
      </c>
      <c r="F44" s="2">
        <v>1.269999999999996</v>
      </c>
    </row>
    <row r="45" spans="1:6" ht="30">
      <c r="A45" s="2">
        <f t="shared" si="0"/>
        <v>80.42</v>
      </c>
      <c r="B45" s="2">
        <f t="shared" si="1"/>
        <v>80.42</v>
      </c>
      <c r="C45" s="10" t="s">
        <v>17</v>
      </c>
      <c r="D45" s="10" t="s">
        <v>14</v>
      </c>
      <c r="E45" s="4" t="s">
        <v>53</v>
      </c>
      <c r="F45" s="2">
        <v>1.9500000000000028</v>
      </c>
    </row>
    <row r="46" spans="1:6" s="9" customFormat="1">
      <c r="A46" s="2">
        <f t="shared" si="0"/>
        <v>82.37</v>
      </c>
      <c r="B46" s="2">
        <f t="shared" si="1"/>
        <v>82.37</v>
      </c>
      <c r="C46" s="10"/>
      <c r="D46" s="10"/>
      <c r="E46" s="5" t="s">
        <v>246</v>
      </c>
      <c r="F46" s="2"/>
    </row>
    <row r="47" spans="1:6" s="9" customFormat="1">
      <c r="A47" s="2">
        <f t="shared" si="0"/>
        <v>82.37</v>
      </c>
      <c r="B47" s="2">
        <f t="shared" si="1"/>
        <v>82.37</v>
      </c>
      <c r="C47" s="10" t="s">
        <v>17</v>
      </c>
      <c r="D47" s="1" t="s">
        <v>14</v>
      </c>
      <c r="E47" s="4" t="s">
        <v>54</v>
      </c>
      <c r="F47" s="2">
        <v>0.40999999999999659</v>
      </c>
    </row>
    <row r="48" spans="1:6">
      <c r="A48" s="2">
        <f t="shared" si="0"/>
        <v>82.78</v>
      </c>
      <c r="B48" s="2">
        <f t="shared" si="1"/>
        <v>82.78</v>
      </c>
      <c r="C48" s="10" t="s">
        <v>6</v>
      </c>
      <c r="D48" s="1" t="s">
        <v>23</v>
      </c>
      <c r="E48" s="4" t="s">
        <v>55</v>
      </c>
      <c r="F48" s="2">
        <v>20.810000000000002</v>
      </c>
    </row>
    <row r="49" spans="1:27">
      <c r="A49" s="2">
        <f t="shared" si="0"/>
        <v>103.59</v>
      </c>
      <c r="B49" s="2">
        <f t="shared" si="1"/>
        <v>103.59</v>
      </c>
      <c r="C49" s="10" t="s">
        <v>11</v>
      </c>
      <c r="D49" s="1" t="s">
        <v>12</v>
      </c>
      <c r="E49" s="4" t="s">
        <v>56</v>
      </c>
      <c r="F49" s="2">
        <v>2.0200000000000102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>
      <c r="A50" s="2">
        <f t="shared" si="0"/>
        <v>105.61000000000001</v>
      </c>
      <c r="B50" s="2">
        <f t="shared" si="1"/>
        <v>105.61000000000001</v>
      </c>
      <c r="C50" s="10" t="s">
        <v>11</v>
      </c>
      <c r="D50" s="1" t="s">
        <v>14</v>
      </c>
      <c r="E50" s="4" t="s">
        <v>57</v>
      </c>
      <c r="F50" s="2">
        <v>0.46999999999999886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2">
        <f t="shared" si="0"/>
        <v>106.08000000000001</v>
      </c>
      <c r="B51" s="2">
        <f t="shared" si="1"/>
        <v>106.08000000000001</v>
      </c>
      <c r="C51" s="10" t="s">
        <v>11</v>
      </c>
      <c r="D51" s="1" t="s">
        <v>12</v>
      </c>
      <c r="E51" s="4" t="s">
        <v>58</v>
      </c>
      <c r="F51" s="2">
        <v>1.5</v>
      </c>
      <c r="G51" s="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2">
        <f t="shared" si="0"/>
        <v>107.58000000000001</v>
      </c>
      <c r="B52" s="2">
        <f t="shared" si="1"/>
        <v>107.58000000000001</v>
      </c>
      <c r="C52" s="10" t="s">
        <v>6</v>
      </c>
      <c r="D52" s="1" t="s">
        <v>14</v>
      </c>
      <c r="E52" s="4" t="s">
        <v>59</v>
      </c>
      <c r="F52" s="2">
        <v>1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s="9" customFormat="1">
      <c r="A53" s="2">
        <f t="shared" si="0"/>
        <v>108.58000000000001</v>
      </c>
      <c r="B53" s="2">
        <f t="shared" si="1"/>
        <v>108.58000000000001</v>
      </c>
      <c r="C53" s="10" t="s">
        <v>6</v>
      </c>
      <c r="D53" s="1" t="s">
        <v>14</v>
      </c>
      <c r="E53" s="4" t="s">
        <v>59</v>
      </c>
      <c r="F53" s="2">
        <v>13.2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2">
        <f t="shared" si="0"/>
        <v>121.78000000000002</v>
      </c>
      <c r="B54" s="2">
        <f t="shared" si="1"/>
        <v>121.78000000000002</v>
      </c>
      <c r="C54" s="10" t="s">
        <v>11</v>
      </c>
      <c r="D54" s="1" t="s">
        <v>12</v>
      </c>
      <c r="E54" s="4" t="s">
        <v>60</v>
      </c>
      <c r="F54" s="2">
        <v>4.2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s="9" customFormat="1">
      <c r="A55" s="2">
        <f t="shared" si="0"/>
        <v>125.98000000000002</v>
      </c>
      <c r="B55" s="10"/>
      <c r="C55" s="15" t="s">
        <v>11</v>
      </c>
      <c r="D55" s="15" t="s">
        <v>61</v>
      </c>
      <c r="E55" s="13" t="s">
        <v>62</v>
      </c>
      <c r="F55" s="11">
        <v>3.8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s="9" customFormat="1">
      <c r="A56" s="2">
        <f t="shared" si="0"/>
        <v>129.78000000000003</v>
      </c>
      <c r="B56" s="10"/>
      <c r="C56" s="15" t="s">
        <v>6</v>
      </c>
      <c r="D56" s="15" t="s">
        <v>14</v>
      </c>
      <c r="E56" s="13" t="s">
        <v>63</v>
      </c>
      <c r="F56" s="11">
        <v>1.8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s="9" customFormat="1">
      <c r="A57" s="2">
        <f t="shared" si="0"/>
        <v>131.58000000000004</v>
      </c>
      <c r="B57" s="10"/>
      <c r="C57" s="15" t="s">
        <v>11</v>
      </c>
      <c r="D57" s="15" t="s">
        <v>12</v>
      </c>
      <c r="E57" s="13" t="s">
        <v>64</v>
      </c>
      <c r="F57" s="11">
        <v>0.9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s="9" customFormat="1">
      <c r="A58" s="2">
        <f t="shared" si="0"/>
        <v>132.48000000000005</v>
      </c>
      <c r="B58" s="10"/>
      <c r="C58" s="15" t="s">
        <v>6</v>
      </c>
      <c r="D58" s="15" t="s">
        <v>14</v>
      </c>
      <c r="E58" s="13" t="s">
        <v>65</v>
      </c>
      <c r="F58" s="11">
        <v>4.5400000000000205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s="9" customFormat="1">
      <c r="A59" s="2">
        <f t="shared" si="0"/>
        <v>137.02000000000007</v>
      </c>
      <c r="B59" s="10"/>
      <c r="C59" s="15" t="s">
        <v>6</v>
      </c>
      <c r="D59" s="15" t="s">
        <v>14</v>
      </c>
      <c r="E59" s="13" t="s">
        <v>66</v>
      </c>
      <c r="F59" s="11">
        <v>1.2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>
      <c r="A60" s="2">
        <f t="shared" si="0"/>
        <v>138.22000000000006</v>
      </c>
      <c r="B60" s="2">
        <f t="shared" si="1"/>
        <v>138.22000000000006</v>
      </c>
      <c r="C60" s="10" t="s">
        <v>6</v>
      </c>
      <c r="D60" s="8" t="s">
        <v>67</v>
      </c>
      <c r="E60" s="4" t="s">
        <v>68</v>
      </c>
      <c r="F60" s="2">
        <v>20.100000000000001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2">
        <f t="shared" si="0"/>
        <v>158.32000000000005</v>
      </c>
      <c r="B61" s="2">
        <f t="shared" si="1"/>
        <v>158.32000000000005</v>
      </c>
      <c r="C61" s="10" t="s">
        <v>11</v>
      </c>
      <c r="D61" s="8" t="s">
        <v>50</v>
      </c>
      <c r="E61" s="4" t="s">
        <v>69</v>
      </c>
      <c r="F61" s="2">
        <v>15.3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2">
        <f t="shared" si="0"/>
        <v>173.62000000000006</v>
      </c>
      <c r="B62" s="2">
        <f t="shared" si="1"/>
        <v>173.62000000000006</v>
      </c>
      <c r="C62" s="10" t="s">
        <v>11</v>
      </c>
      <c r="D62" s="3" t="s">
        <v>14</v>
      </c>
      <c r="E62" s="4" t="s">
        <v>70</v>
      </c>
      <c r="F62" s="2">
        <v>6.6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64.5" customHeight="1">
      <c r="A63" s="2">
        <f t="shared" si="0"/>
        <v>180.22000000000006</v>
      </c>
      <c r="B63" s="2">
        <f t="shared" si="1"/>
        <v>180.22000000000006</v>
      </c>
      <c r="C63" s="10"/>
      <c r="D63" s="10"/>
      <c r="E63" s="14" t="s">
        <v>247</v>
      </c>
      <c r="F63" s="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2">
        <f t="shared" si="0"/>
        <v>180.22000000000006</v>
      </c>
      <c r="B64" s="2">
        <f t="shared" si="1"/>
        <v>180.22000000000006</v>
      </c>
      <c r="C64" s="10" t="s">
        <v>17</v>
      </c>
      <c r="D64" s="3" t="s">
        <v>10</v>
      </c>
      <c r="E64" s="4" t="s">
        <v>71</v>
      </c>
      <c r="F64" s="2">
        <v>0.21999999999999886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6">
      <c r="A65" s="2">
        <f t="shared" si="0"/>
        <v>180.44000000000005</v>
      </c>
      <c r="B65" s="2">
        <f t="shared" ref="B65:B86" si="2">A65</f>
        <v>180.44000000000005</v>
      </c>
      <c r="C65" s="10" t="s">
        <v>6</v>
      </c>
      <c r="D65" s="3" t="s">
        <v>12</v>
      </c>
      <c r="E65" s="4" t="s">
        <v>72</v>
      </c>
      <c r="F65" s="2">
        <v>0.78000000000000114</v>
      </c>
    </row>
    <row r="66" spans="1:6">
      <c r="A66" s="2">
        <f t="shared" ref="A66:A127" si="3">A65+F65</f>
        <v>181.22000000000006</v>
      </c>
      <c r="B66" s="2">
        <f t="shared" si="2"/>
        <v>181.22000000000006</v>
      </c>
      <c r="C66" s="10" t="s">
        <v>6</v>
      </c>
      <c r="D66" s="3" t="s">
        <v>50</v>
      </c>
      <c r="E66" s="4" t="s">
        <v>73</v>
      </c>
      <c r="F66" s="2">
        <v>0.4299999999999784</v>
      </c>
    </row>
    <row r="67" spans="1:6">
      <c r="A67" s="2">
        <f t="shared" si="3"/>
        <v>181.65000000000003</v>
      </c>
      <c r="B67" s="2">
        <f t="shared" si="2"/>
        <v>181.65000000000003</v>
      </c>
      <c r="C67" s="10" t="s">
        <v>11</v>
      </c>
      <c r="D67" s="3" t="s">
        <v>10</v>
      </c>
      <c r="E67" s="4" t="s">
        <v>74</v>
      </c>
      <c r="F67" s="2">
        <v>3.0000000000001137E-2</v>
      </c>
    </row>
    <row r="68" spans="1:6">
      <c r="A68" s="2">
        <f t="shared" si="3"/>
        <v>181.68000000000004</v>
      </c>
      <c r="B68" s="2">
        <f t="shared" si="2"/>
        <v>181.68000000000004</v>
      </c>
      <c r="C68" s="10" t="s">
        <v>6</v>
      </c>
      <c r="D68" s="3" t="s">
        <v>12</v>
      </c>
      <c r="E68" s="4" t="s">
        <v>73</v>
      </c>
      <c r="F68" s="2">
        <v>0.36000000000001364</v>
      </c>
    </row>
    <row r="69" spans="1:6" ht="30">
      <c r="A69" s="2">
        <f t="shared" si="3"/>
        <v>182.04000000000005</v>
      </c>
      <c r="B69" s="2">
        <f t="shared" si="2"/>
        <v>182.04000000000005</v>
      </c>
      <c r="C69" s="10" t="s">
        <v>6</v>
      </c>
      <c r="D69" s="3" t="s">
        <v>50</v>
      </c>
      <c r="E69" s="4" t="s">
        <v>75</v>
      </c>
      <c r="F69" s="2">
        <v>2.9499999999999886</v>
      </c>
    </row>
    <row r="70" spans="1:6" ht="30">
      <c r="A70" s="2">
        <f t="shared" si="3"/>
        <v>184.99000000000004</v>
      </c>
      <c r="B70" s="2">
        <f t="shared" si="2"/>
        <v>184.99000000000004</v>
      </c>
      <c r="C70" s="10" t="s">
        <v>6</v>
      </c>
      <c r="D70" s="3" t="s">
        <v>14</v>
      </c>
      <c r="E70" s="4" t="s">
        <v>76</v>
      </c>
      <c r="F70" s="2">
        <v>0.59999999999999432</v>
      </c>
    </row>
    <row r="71" spans="1:6">
      <c r="A71" s="2">
        <f t="shared" si="3"/>
        <v>185.59000000000003</v>
      </c>
      <c r="B71" s="2">
        <f t="shared" si="2"/>
        <v>185.59000000000003</v>
      </c>
      <c r="C71" s="10" t="s">
        <v>17</v>
      </c>
      <c r="D71" s="3" t="s">
        <v>14</v>
      </c>
      <c r="E71" s="4" t="s">
        <v>77</v>
      </c>
      <c r="F71" s="2">
        <v>0.17000000000001592</v>
      </c>
    </row>
    <row r="72" spans="1:6" ht="30">
      <c r="A72" s="2">
        <f t="shared" si="3"/>
        <v>185.76000000000005</v>
      </c>
      <c r="B72" s="2">
        <f t="shared" si="2"/>
        <v>185.76000000000005</v>
      </c>
      <c r="C72" s="10" t="s">
        <v>11</v>
      </c>
      <c r="D72" s="3" t="s">
        <v>14</v>
      </c>
      <c r="E72" s="4" t="s">
        <v>78</v>
      </c>
      <c r="F72" s="2">
        <v>1.6200000000000045</v>
      </c>
    </row>
    <row r="73" spans="1:6">
      <c r="A73" s="2">
        <f t="shared" si="3"/>
        <v>187.38000000000005</v>
      </c>
      <c r="B73" s="2">
        <f t="shared" si="2"/>
        <v>187.38000000000005</v>
      </c>
      <c r="C73" s="10" t="s">
        <v>11</v>
      </c>
      <c r="D73" s="10" t="s">
        <v>12</v>
      </c>
      <c r="E73" s="4" t="s">
        <v>79</v>
      </c>
      <c r="F73" s="2">
        <v>0.23999999999998067</v>
      </c>
    </row>
    <row r="74" spans="1:6">
      <c r="A74" s="2">
        <f t="shared" si="3"/>
        <v>187.62000000000003</v>
      </c>
      <c r="B74" s="2">
        <f t="shared" si="2"/>
        <v>187.62000000000003</v>
      </c>
      <c r="C74" s="10" t="s">
        <v>6</v>
      </c>
      <c r="D74" s="3" t="s">
        <v>14</v>
      </c>
      <c r="E74" s="4" t="s">
        <v>80</v>
      </c>
      <c r="F74" s="2">
        <v>0.8200000000000216</v>
      </c>
    </row>
    <row r="75" spans="1:6">
      <c r="A75" s="2">
        <f t="shared" si="3"/>
        <v>188.44000000000005</v>
      </c>
      <c r="B75" s="2">
        <f t="shared" si="2"/>
        <v>188.44000000000005</v>
      </c>
      <c r="C75" s="10" t="s">
        <v>11</v>
      </c>
      <c r="D75" s="3" t="s">
        <v>14</v>
      </c>
      <c r="E75" s="4" t="s">
        <v>81</v>
      </c>
      <c r="F75" s="2">
        <v>12.530000000000001</v>
      </c>
    </row>
    <row r="76" spans="1:6">
      <c r="A76" s="2">
        <f t="shared" si="3"/>
        <v>200.97000000000006</v>
      </c>
      <c r="B76" s="2">
        <f t="shared" si="2"/>
        <v>200.97000000000006</v>
      </c>
      <c r="C76" s="10" t="s">
        <v>11</v>
      </c>
      <c r="D76" s="3" t="s">
        <v>82</v>
      </c>
      <c r="E76" s="4" t="s">
        <v>83</v>
      </c>
      <c r="F76" s="2">
        <v>52.370000000000005</v>
      </c>
    </row>
    <row r="77" spans="1:6">
      <c r="A77" s="2">
        <f t="shared" si="3"/>
        <v>253.34000000000006</v>
      </c>
      <c r="B77" s="2">
        <f t="shared" si="2"/>
        <v>253.34000000000006</v>
      </c>
      <c r="C77" s="10" t="s">
        <v>9</v>
      </c>
      <c r="D77" s="3" t="s">
        <v>12</v>
      </c>
      <c r="E77" s="4" t="s">
        <v>84</v>
      </c>
      <c r="F77" s="2">
        <v>1.5099999999999909</v>
      </c>
    </row>
    <row r="78" spans="1:6">
      <c r="A78" s="2">
        <f t="shared" si="3"/>
        <v>254.85000000000005</v>
      </c>
      <c r="B78" s="2">
        <f t="shared" si="2"/>
        <v>254.85000000000005</v>
      </c>
      <c r="C78" s="10" t="s">
        <v>6</v>
      </c>
      <c r="D78" s="3" t="s">
        <v>14</v>
      </c>
      <c r="E78" s="4" t="s">
        <v>85</v>
      </c>
      <c r="F78" s="2">
        <v>1.2</v>
      </c>
    </row>
    <row r="79" spans="1:6">
      <c r="A79" s="2">
        <f t="shared" si="3"/>
        <v>256.05000000000007</v>
      </c>
      <c r="B79" s="2">
        <f t="shared" si="2"/>
        <v>256.05000000000007</v>
      </c>
      <c r="C79" s="10" t="s">
        <v>11</v>
      </c>
      <c r="D79" s="3" t="s">
        <v>12</v>
      </c>
      <c r="E79" s="4" t="s">
        <v>86</v>
      </c>
      <c r="F79" s="2">
        <v>1.2200000000000273</v>
      </c>
    </row>
    <row r="80" spans="1:6">
      <c r="A80" s="2">
        <f t="shared" si="3"/>
        <v>257.2700000000001</v>
      </c>
      <c r="B80" s="2">
        <f t="shared" si="2"/>
        <v>257.2700000000001</v>
      </c>
      <c r="C80" s="10" t="s">
        <v>6</v>
      </c>
      <c r="D80" s="3" t="s">
        <v>12</v>
      </c>
      <c r="E80" s="4" t="s">
        <v>87</v>
      </c>
      <c r="F80" s="2">
        <v>7.4199999999999591</v>
      </c>
    </row>
    <row r="81" spans="1:29">
      <c r="A81" s="2">
        <f t="shared" si="3"/>
        <v>264.69000000000005</v>
      </c>
      <c r="B81" s="2">
        <f t="shared" si="2"/>
        <v>264.69000000000005</v>
      </c>
      <c r="C81" s="10" t="s">
        <v>11</v>
      </c>
      <c r="D81" s="3" t="s">
        <v>12</v>
      </c>
      <c r="E81" s="4" t="s">
        <v>88</v>
      </c>
      <c r="F81" s="2">
        <v>50.7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s="10" customFormat="1" ht="30">
      <c r="A82" s="2">
        <f t="shared" si="3"/>
        <v>315.39000000000004</v>
      </c>
      <c r="B82" s="2">
        <f t="shared" si="2"/>
        <v>315.39000000000004</v>
      </c>
      <c r="D82" s="3"/>
      <c r="E82" s="14" t="s">
        <v>248</v>
      </c>
      <c r="F82" s="2"/>
    </row>
    <row r="83" spans="1:29" s="10" customFormat="1">
      <c r="A83" s="2">
        <f>A81+F81</f>
        <v>315.39000000000004</v>
      </c>
      <c r="B83" s="2">
        <f t="shared" si="2"/>
        <v>315.39000000000004</v>
      </c>
      <c r="C83" s="10" t="s">
        <v>17</v>
      </c>
      <c r="D83" s="3" t="s">
        <v>12</v>
      </c>
      <c r="E83" s="4" t="s">
        <v>89</v>
      </c>
      <c r="F83" s="2">
        <v>10.8</v>
      </c>
    </row>
    <row r="84" spans="1:29">
      <c r="A84" s="2">
        <f t="shared" si="3"/>
        <v>326.19000000000005</v>
      </c>
      <c r="B84" s="2">
        <f t="shared" si="2"/>
        <v>326.19000000000005</v>
      </c>
      <c r="C84" s="10" t="s">
        <v>6</v>
      </c>
      <c r="D84" s="3" t="s">
        <v>14</v>
      </c>
      <c r="E84" s="4" t="s">
        <v>90</v>
      </c>
      <c r="F84" s="2">
        <v>16.060000000000002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>
      <c r="A85" s="2">
        <f t="shared" si="3"/>
        <v>342.25000000000006</v>
      </c>
      <c r="B85" s="2">
        <f t="shared" si="2"/>
        <v>342.25000000000006</v>
      </c>
      <c r="C85" s="10" t="s">
        <v>11</v>
      </c>
      <c r="D85" s="3" t="s">
        <v>12</v>
      </c>
      <c r="E85" s="4" t="s">
        <v>91</v>
      </c>
      <c r="F85" s="2">
        <v>19.600000000000001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s="10" customFormat="1" ht="30">
      <c r="A86" s="2">
        <f t="shared" si="3"/>
        <v>361.85000000000008</v>
      </c>
      <c r="B86" s="2">
        <f t="shared" si="2"/>
        <v>361.85000000000008</v>
      </c>
      <c r="E86" s="14" t="s">
        <v>249</v>
      </c>
      <c r="F86" s="2"/>
    </row>
    <row r="87" spans="1:29" s="10" customFormat="1">
      <c r="A87" s="2"/>
      <c r="B87" s="2"/>
      <c r="E87" s="16" t="s">
        <v>92</v>
      </c>
      <c r="F87" s="2"/>
    </row>
    <row r="88" spans="1:29">
      <c r="A88" s="2">
        <f>A85+F85</f>
        <v>361.85000000000008</v>
      </c>
      <c r="B88" s="2">
        <v>0</v>
      </c>
      <c r="C88" s="10" t="s">
        <v>17</v>
      </c>
      <c r="D88" s="3" t="s">
        <v>14</v>
      </c>
      <c r="E88" s="4" t="s">
        <v>93</v>
      </c>
      <c r="F88" s="2">
        <v>114.7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s="10" customFormat="1">
      <c r="A89" s="17" t="s">
        <v>233</v>
      </c>
      <c r="B89" s="17" t="s">
        <v>244</v>
      </c>
      <c r="D89" s="3"/>
      <c r="E89" s="14" t="s">
        <v>94</v>
      </c>
      <c r="F89" s="2"/>
    </row>
    <row r="90" spans="1:29">
      <c r="A90" s="2">
        <f>A88+F88</f>
        <v>476.55000000000007</v>
      </c>
      <c r="B90" s="2">
        <f>B88+F88</f>
        <v>114.7</v>
      </c>
      <c r="C90" s="10" t="s">
        <v>11</v>
      </c>
      <c r="D90" s="22" t="s">
        <v>12</v>
      </c>
      <c r="E90" s="4" t="s">
        <v>95</v>
      </c>
      <c r="F90" s="2">
        <v>32.9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>
      <c r="A91" s="2">
        <f>A90+F90</f>
        <v>509.45000000000005</v>
      </c>
      <c r="B91" s="2">
        <f>B90+F90</f>
        <v>147.6</v>
      </c>
      <c r="C91" s="10" t="s">
        <v>6</v>
      </c>
      <c r="D91" s="22" t="s">
        <v>14</v>
      </c>
      <c r="E91" s="4" t="s">
        <v>232</v>
      </c>
      <c r="F91" s="2">
        <v>27.2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s="10" customFormat="1">
      <c r="A92" s="17" t="s">
        <v>234</v>
      </c>
      <c r="B92" s="17" t="s">
        <v>245</v>
      </c>
      <c r="E92" s="14" t="s">
        <v>96</v>
      </c>
      <c r="F92" s="2"/>
    </row>
    <row r="93" spans="1:29" s="22" customFormat="1">
      <c r="A93" s="17">
        <f>A91+F91</f>
        <v>536.65000000000009</v>
      </c>
      <c r="B93" s="2">
        <f>B91+F91</f>
        <v>174.79999999999998</v>
      </c>
      <c r="C93" s="22" t="s">
        <v>11</v>
      </c>
      <c r="D93" s="1" t="s">
        <v>14</v>
      </c>
      <c r="E93" s="4" t="s">
        <v>235</v>
      </c>
      <c r="F93" s="2">
        <v>3.6</v>
      </c>
    </row>
    <row r="94" spans="1:29">
      <c r="A94" s="2">
        <f>A93+F93</f>
        <v>540.25000000000011</v>
      </c>
      <c r="B94" s="2">
        <f>B93+F93</f>
        <v>178.39999999999998</v>
      </c>
      <c r="C94" s="10" t="s">
        <v>6</v>
      </c>
      <c r="D94" s="1" t="s">
        <v>14</v>
      </c>
      <c r="E94" s="4" t="s">
        <v>97</v>
      </c>
      <c r="F94" s="2">
        <v>0.2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>
      <c r="A95" s="2">
        <f t="shared" si="3"/>
        <v>540.45000000000016</v>
      </c>
      <c r="B95" s="2">
        <f>B94+F94</f>
        <v>178.59999999999997</v>
      </c>
      <c r="C95" s="10" t="s">
        <v>11</v>
      </c>
      <c r="D95" s="1" t="s">
        <v>67</v>
      </c>
      <c r="E95" s="4" t="s">
        <v>98</v>
      </c>
      <c r="F95" s="2">
        <v>10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s="10" customFormat="1" ht="30">
      <c r="A96" s="2">
        <f>A95+F95</f>
        <v>550.45000000000016</v>
      </c>
      <c r="B96" s="2"/>
      <c r="E96" s="14" t="s">
        <v>250</v>
      </c>
      <c r="F96" s="2"/>
    </row>
    <row r="97" spans="1:29">
      <c r="A97" s="2">
        <f>A95+F95</f>
        <v>550.45000000000016</v>
      </c>
      <c r="B97" s="2">
        <f>B95+F95</f>
        <v>188.59999999999997</v>
      </c>
      <c r="C97" s="10" t="s">
        <v>17</v>
      </c>
      <c r="D97" s="10" t="s">
        <v>7</v>
      </c>
      <c r="E97" s="4" t="s">
        <v>99</v>
      </c>
      <c r="F97" s="2">
        <v>2.1299999999999955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>
      <c r="A98" s="2">
        <f t="shared" si="3"/>
        <v>552.58000000000015</v>
      </c>
      <c r="B98" s="2">
        <f t="shared" ref="B98:B161" si="4">B97+F97</f>
        <v>190.72999999999996</v>
      </c>
      <c r="C98" s="10" t="s">
        <v>11</v>
      </c>
      <c r="D98" s="1" t="s">
        <v>10</v>
      </c>
      <c r="E98" s="4" t="s">
        <v>100</v>
      </c>
      <c r="F98" s="2">
        <v>1.0899999999999181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>
      <c r="A99" s="2">
        <f t="shared" si="3"/>
        <v>553.67000000000007</v>
      </c>
      <c r="B99" s="2">
        <f t="shared" si="4"/>
        <v>191.81999999999988</v>
      </c>
      <c r="C99" s="10" t="s">
        <v>11</v>
      </c>
      <c r="D99" s="1" t="s">
        <v>7</v>
      </c>
      <c r="E99" s="4" t="s">
        <v>101</v>
      </c>
      <c r="F99" s="2">
        <v>0.36000000000001364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>
      <c r="A100" s="2">
        <f t="shared" si="3"/>
        <v>554.03000000000009</v>
      </c>
      <c r="B100" s="2">
        <f t="shared" si="4"/>
        <v>192.17999999999989</v>
      </c>
      <c r="C100" s="10" t="s">
        <v>11</v>
      </c>
      <c r="D100" s="1" t="s">
        <v>7</v>
      </c>
      <c r="E100" s="4" t="s">
        <v>102</v>
      </c>
      <c r="F100" s="2">
        <v>0.20000000000004547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>
      <c r="A101" s="2">
        <f t="shared" si="3"/>
        <v>554.23000000000013</v>
      </c>
      <c r="B101" s="2">
        <f t="shared" si="4"/>
        <v>192.37999999999994</v>
      </c>
      <c r="C101" s="10" t="s">
        <v>11</v>
      </c>
      <c r="D101" s="1" t="s">
        <v>7</v>
      </c>
      <c r="E101" s="4" t="s">
        <v>103</v>
      </c>
      <c r="F101" s="2">
        <v>0.80999999999994543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>
      <c r="A102" s="2">
        <f t="shared" si="3"/>
        <v>555.04000000000008</v>
      </c>
      <c r="B102" s="2">
        <f t="shared" si="4"/>
        <v>193.18999999999988</v>
      </c>
      <c r="C102" s="10" t="s">
        <v>11</v>
      </c>
      <c r="D102" s="1" t="s">
        <v>23</v>
      </c>
      <c r="E102" s="4" t="s">
        <v>104</v>
      </c>
      <c r="F102" s="2">
        <v>0.11000000000001364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>
      <c r="A103" s="2">
        <f t="shared" si="3"/>
        <v>555.15000000000009</v>
      </c>
      <c r="B103" s="2">
        <f t="shared" si="4"/>
        <v>193.2999999999999</v>
      </c>
      <c r="C103" s="10" t="s">
        <v>6</v>
      </c>
      <c r="D103" s="1" t="s">
        <v>236</v>
      </c>
      <c r="E103" s="4" t="s">
        <v>105</v>
      </c>
      <c r="F103" s="2">
        <v>0.40999999999996817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>
      <c r="A104" s="2">
        <f t="shared" si="3"/>
        <v>555.56000000000006</v>
      </c>
      <c r="B104" s="2">
        <f t="shared" si="4"/>
        <v>193.70999999999987</v>
      </c>
      <c r="C104" s="10" t="s">
        <v>11</v>
      </c>
      <c r="D104" s="1" t="s">
        <v>23</v>
      </c>
      <c r="E104" s="4" t="s">
        <v>106</v>
      </c>
      <c r="F104" s="2">
        <v>0.97000000000002728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>
      <c r="A105" s="2">
        <f t="shared" si="3"/>
        <v>556.53000000000009</v>
      </c>
      <c r="B105" s="2">
        <f t="shared" si="4"/>
        <v>194.67999999999989</v>
      </c>
      <c r="C105" s="10" t="s">
        <v>6</v>
      </c>
      <c r="D105" s="1" t="s">
        <v>236</v>
      </c>
      <c r="E105" s="4" t="s">
        <v>107</v>
      </c>
      <c r="F105" s="2">
        <v>5.0000000000068212E-2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>
      <c r="A106" s="2">
        <f t="shared" si="3"/>
        <v>556.58000000000015</v>
      </c>
      <c r="B106" s="2">
        <f t="shared" si="4"/>
        <v>194.72999999999996</v>
      </c>
      <c r="C106" s="10" t="s">
        <v>6</v>
      </c>
      <c r="D106" s="1" t="s">
        <v>10</v>
      </c>
      <c r="E106" s="4" t="s">
        <v>108</v>
      </c>
      <c r="F106" s="2">
        <v>0.52999999999997272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>
      <c r="A107" s="2">
        <f t="shared" si="3"/>
        <v>557.11000000000013</v>
      </c>
      <c r="B107" s="2">
        <f t="shared" si="4"/>
        <v>195.25999999999993</v>
      </c>
      <c r="C107" s="10" t="s">
        <v>11</v>
      </c>
      <c r="D107" s="1" t="s">
        <v>236</v>
      </c>
      <c r="E107" s="4" t="s">
        <v>109</v>
      </c>
      <c r="F107" s="2">
        <v>9.0000000000031832E-2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>
      <c r="A108" s="2">
        <f t="shared" si="3"/>
        <v>557.20000000000016</v>
      </c>
      <c r="B108" s="2">
        <f t="shared" si="4"/>
        <v>195.34999999999997</v>
      </c>
      <c r="C108" s="10" t="s">
        <v>6</v>
      </c>
      <c r="D108" s="1" t="s">
        <v>82</v>
      </c>
      <c r="E108" s="4" t="s">
        <v>110</v>
      </c>
      <c r="F108" s="2">
        <v>0.20999999999992269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>
      <c r="A109" s="2">
        <f t="shared" si="3"/>
        <v>557.41000000000008</v>
      </c>
      <c r="B109" s="2">
        <f t="shared" si="4"/>
        <v>195.55999999999989</v>
      </c>
      <c r="C109" s="10" t="s">
        <v>11</v>
      </c>
      <c r="D109" s="1" t="s">
        <v>236</v>
      </c>
      <c r="E109" s="4" t="s">
        <v>111</v>
      </c>
      <c r="F109" s="2">
        <v>5.5099999999999909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>
      <c r="A110" s="2">
        <f t="shared" si="3"/>
        <v>562.92000000000007</v>
      </c>
      <c r="B110" s="2">
        <f t="shared" si="4"/>
        <v>201.06999999999988</v>
      </c>
      <c r="C110" s="10" t="s">
        <v>6</v>
      </c>
      <c r="D110" s="1" t="s">
        <v>12</v>
      </c>
      <c r="E110" s="4" t="s">
        <v>112</v>
      </c>
      <c r="F110" s="2">
        <v>0.18000000000006366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>
      <c r="A111" s="2">
        <f t="shared" si="3"/>
        <v>563.10000000000014</v>
      </c>
      <c r="B111" s="2">
        <f t="shared" si="4"/>
        <v>201.24999999999994</v>
      </c>
      <c r="C111" s="10" t="s">
        <v>11</v>
      </c>
      <c r="D111" s="1" t="s">
        <v>10</v>
      </c>
      <c r="E111" s="4" t="s">
        <v>113</v>
      </c>
      <c r="F111" s="2">
        <v>0.83999999999991815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>
      <c r="A112" s="2">
        <f t="shared" si="3"/>
        <v>563.94000000000005</v>
      </c>
      <c r="B112" s="2">
        <f t="shared" si="4"/>
        <v>202.08999999999986</v>
      </c>
      <c r="C112" s="10" t="s">
        <v>11</v>
      </c>
      <c r="D112" s="1" t="s">
        <v>10</v>
      </c>
      <c r="E112" s="4" t="s">
        <v>114</v>
      </c>
      <c r="F112" s="2">
        <v>1.0800000000000409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>
      <c r="A113" s="2">
        <f t="shared" si="3"/>
        <v>565.0200000000001</v>
      </c>
      <c r="B113" s="2">
        <f t="shared" si="4"/>
        <v>203.1699999999999</v>
      </c>
      <c r="C113" s="10" t="s">
        <v>11</v>
      </c>
      <c r="D113" s="1" t="s">
        <v>7</v>
      </c>
      <c r="E113" s="4" t="s">
        <v>115</v>
      </c>
      <c r="F113" s="2">
        <v>2.6699999999999591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>
      <c r="A114" s="2">
        <f t="shared" si="3"/>
        <v>567.69000000000005</v>
      </c>
      <c r="B114" s="2">
        <f t="shared" si="4"/>
        <v>205.83999999999986</v>
      </c>
      <c r="C114" s="10" t="s">
        <v>11</v>
      </c>
      <c r="D114" s="1" t="s">
        <v>7</v>
      </c>
      <c r="E114" s="4" t="s">
        <v>116</v>
      </c>
      <c r="F114" s="2">
        <v>0.37999999999999545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>
      <c r="A115" s="2">
        <f t="shared" si="3"/>
        <v>568.07000000000005</v>
      </c>
      <c r="B115" s="2">
        <f t="shared" si="4"/>
        <v>206.21999999999986</v>
      </c>
      <c r="C115" s="10" t="s">
        <v>6</v>
      </c>
      <c r="D115" s="1" t="s">
        <v>10</v>
      </c>
      <c r="E115" s="4" t="s">
        <v>117</v>
      </c>
      <c r="F115" s="2">
        <v>0.47000000000002728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>
      <c r="A116" s="2">
        <f t="shared" si="3"/>
        <v>568.54000000000008</v>
      </c>
      <c r="B116" s="2">
        <f t="shared" si="4"/>
        <v>206.68999999999988</v>
      </c>
      <c r="C116" s="10" t="s">
        <v>11</v>
      </c>
      <c r="D116" s="1" t="s">
        <v>7</v>
      </c>
      <c r="E116" s="4" t="s">
        <v>118</v>
      </c>
      <c r="F116" s="2">
        <v>25.149999999999977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>
      <c r="A117" s="2">
        <f t="shared" si="3"/>
        <v>593.69000000000005</v>
      </c>
      <c r="B117" s="2">
        <f t="shared" si="4"/>
        <v>231.83999999999986</v>
      </c>
      <c r="C117" s="10" t="s">
        <v>11</v>
      </c>
      <c r="D117" s="1" t="s">
        <v>23</v>
      </c>
      <c r="E117" s="4" t="s">
        <v>119</v>
      </c>
      <c r="F117" s="2">
        <v>0.54000000000007731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>
      <c r="A118" s="2">
        <f t="shared" si="3"/>
        <v>594.23000000000013</v>
      </c>
      <c r="B118" s="2">
        <f t="shared" si="4"/>
        <v>232.37999999999994</v>
      </c>
      <c r="C118" s="10" t="s">
        <v>6</v>
      </c>
      <c r="D118" s="1" t="s">
        <v>236</v>
      </c>
      <c r="E118" s="4" t="s">
        <v>120</v>
      </c>
      <c r="F118" s="2">
        <v>0.17999999999994998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>
      <c r="A119" s="2">
        <f t="shared" si="3"/>
        <v>594.41000000000008</v>
      </c>
      <c r="B119" s="2">
        <f t="shared" si="4"/>
        <v>232.55999999999989</v>
      </c>
      <c r="C119" s="10" t="s">
        <v>6</v>
      </c>
      <c r="D119" s="1" t="s">
        <v>82</v>
      </c>
      <c r="E119" s="4" t="s">
        <v>121</v>
      </c>
      <c r="F119" s="2">
        <v>0.12000000000000455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30">
      <c r="A120" s="2">
        <f t="shared" si="3"/>
        <v>594.53000000000009</v>
      </c>
      <c r="B120" s="2">
        <f t="shared" si="4"/>
        <v>232.67999999999989</v>
      </c>
      <c r="C120" s="10" t="s">
        <v>11</v>
      </c>
      <c r="D120" s="1" t="s">
        <v>7</v>
      </c>
      <c r="E120" s="4" t="s">
        <v>122</v>
      </c>
      <c r="F120" s="2">
        <v>0.31000000000005912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>
      <c r="A121" s="2">
        <f t="shared" si="3"/>
        <v>594.84000000000015</v>
      </c>
      <c r="B121" s="2">
        <f t="shared" si="4"/>
        <v>232.98999999999995</v>
      </c>
      <c r="C121" s="10" t="s">
        <v>11</v>
      </c>
      <c r="D121" s="1" t="s">
        <v>7</v>
      </c>
      <c r="E121" s="4" t="s">
        <v>123</v>
      </c>
      <c r="F121" s="2">
        <v>0.37999999999999545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>
      <c r="A122" s="2">
        <f t="shared" si="3"/>
        <v>595.22000000000014</v>
      </c>
      <c r="B122" s="2">
        <f t="shared" si="4"/>
        <v>233.36999999999995</v>
      </c>
      <c r="C122" s="10" t="s">
        <v>11</v>
      </c>
      <c r="D122" s="1" t="s">
        <v>7</v>
      </c>
      <c r="E122" s="4" t="s">
        <v>124</v>
      </c>
      <c r="F122" s="2">
        <v>0.20999999999992269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>
      <c r="A123" s="2">
        <f t="shared" si="3"/>
        <v>595.43000000000006</v>
      </c>
      <c r="B123" s="2">
        <f t="shared" si="4"/>
        <v>233.57999999999987</v>
      </c>
      <c r="C123" s="10" t="s">
        <v>11</v>
      </c>
      <c r="D123" s="1" t="s">
        <v>7</v>
      </c>
      <c r="E123" s="4" t="s">
        <v>125</v>
      </c>
      <c r="F123" s="2">
        <v>0.13999999999998636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>
      <c r="A124" s="2">
        <f t="shared" si="3"/>
        <v>595.57000000000005</v>
      </c>
      <c r="B124" s="2">
        <f t="shared" si="4"/>
        <v>233.71999999999986</v>
      </c>
      <c r="C124" s="10" t="s">
        <v>11</v>
      </c>
      <c r="D124" s="1" t="s">
        <v>14</v>
      </c>
      <c r="E124" s="4" t="s">
        <v>126</v>
      </c>
      <c r="F124" s="2">
        <v>9.0000000000031832E-2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30">
      <c r="A125" s="2">
        <f t="shared" si="3"/>
        <v>595.66000000000008</v>
      </c>
      <c r="B125" s="2">
        <f t="shared" si="4"/>
        <v>233.80999999999989</v>
      </c>
      <c r="C125" s="10" t="s">
        <v>6</v>
      </c>
      <c r="D125" s="1" t="s">
        <v>7</v>
      </c>
      <c r="E125" s="4" t="s">
        <v>127</v>
      </c>
      <c r="F125" s="2">
        <v>3.2799999999999727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>
      <c r="A126" s="2">
        <f t="shared" si="3"/>
        <v>598.94000000000005</v>
      </c>
      <c r="B126" s="2">
        <f t="shared" si="4"/>
        <v>237.08999999999986</v>
      </c>
      <c r="C126" s="10" t="s">
        <v>11</v>
      </c>
      <c r="D126" s="1" t="s">
        <v>14</v>
      </c>
      <c r="E126" s="4" t="s">
        <v>128</v>
      </c>
      <c r="F126" s="2">
        <v>0.12999999999999545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>
      <c r="A127" s="2">
        <f t="shared" si="3"/>
        <v>599.07000000000005</v>
      </c>
      <c r="B127" s="2">
        <f t="shared" si="4"/>
        <v>237.21999999999986</v>
      </c>
      <c r="C127" s="10" t="s">
        <v>6</v>
      </c>
      <c r="D127" s="1" t="s">
        <v>23</v>
      </c>
      <c r="E127" s="4" t="s">
        <v>129</v>
      </c>
      <c r="F127" s="2">
        <v>0.71000000000003638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>
      <c r="A128" s="2">
        <f t="shared" ref="A128:A181" si="5">A127+F127</f>
        <v>599.78000000000009</v>
      </c>
      <c r="B128" s="2">
        <f t="shared" si="4"/>
        <v>237.92999999999989</v>
      </c>
      <c r="C128" s="10" t="s">
        <v>6</v>
      </c>
      <c r="D128" s="1" t="s">
        <v>236</v>
      </c>
      <c r="E128" s="4" t="s">
        <v>130</v>
      </c>
      <c r="F128" s="2">
        <v>0.83000000000004093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>
      <c r="A129" s="2">
        <f t="shared" si="5"/>
        <v>600.61000000000013</v>
      </c>
      <c r="B129" s="2">
        <f t="shared" si="4"/>
        <v>238.75999999999993</v>
      </c>
      <c r="C129" s="10" t="s">
        <v>17</v>
      </c>
      <c r="D129" s="1" t="s">
        <v>23</v>
      </c>
      <c r="E129" s="4" t="s">
        <v>131</v>
      </c>
      <c r="F129" s="2">
        <v>0.38999999999998636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30">
      <c r="A130" s="2">
        <f t="shared" si="5"/>
        <v>601.00000000000011</v>
      </c>
      <c r="B130" s="2">
        <f t="shared" si="4"/>
        <v>239.14999999999992</v>
      </c>
      <c r="C130" s="10" t="s">
        <v>17</v>
      </c>
      <c r="D130" s="1" t="s">
        <v>23</v>
      </c>
      <c r="E130" s="4" t="s">
        <v>237</v>
      </c>
      <c r="F130" s="2">
        <v>0.67999999999994998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>
      <c r="A131" s="2">
        <f t="shared" si="5"/>
        <v>601.68000000000006</v>
      </c>
      <c r="B131" s="2">
        <f t="shared" si="4"/>
        <v>239.82999999999987</v>
      </c>
      <c r="C131" s="10" t="s">
        <v>17</v>
      </c>
      <c r="D131" s="1" t="s">
        <v>14</v>
      </c>
      <c r="E131" s="4" t="s">
        <v>132</v>
      </c>
      <c r="F131" s="2">
        <v>0.36000000000001364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>
      <c r="A132" s="2">
        <f t="shared" si="5"/>
        <v>602.04000000000008</v>
      </c>
      <c r="B132" s="2">
        <f t="shared" si="4"/>
        <v>240.18999999999988</v>
      </c>
      <c r="C132" s="10" t="s">
        <v>6</v>
      </c>
      <c r="D132" s="1" t="s">
        <v>7</v>
      </c>
      <c r="E132" s="4" t="s">
        <v>133</v>
      </c>
      <c r="F132" s="2">
        <v>0.25999999999999091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>
      <c r="A133" s="2">
        <f t="shared" si="5"/>
        <v>602.30000000000007</v>
      </c>
      <c r="B133" s="2">
        <f t="shared" si="4"/>
        <v>240.44999999999987</v>
      </c>
      <c r="C133" s="10" t="s">
        <v>11</v>
      </c>
      <c r="D133" s="1" t="s">
        <v>23</v>
      </c>
      <c r="E133" s="4" t="s">
        <v>134</v>
      </c>
      <c r="F133" s="2">
        <v>1.9300000000000637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>
      <c r="A134" s="2">
        <f t="shared" si="5"/>
        <v>604.23000000000013</v>
      </c>
      <c r="B134" s="2">
        <f t="shared" si="4"/>
        <v>242.37999999999994</v>
      </c>
      <c r="C134" s="10" t="s">
        <v>17</v>
      </c>
      <c r="D134" s="1" t="s">
        <v>23</v>
      </c>
      <c r="E134" s="4" t="s">
        <v>135</v>
      </c>
      <c r="F134" s="2">
        <v>1.2999999999999545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>
      <c r="A135" s="2">
        <f t="shared" si="5"/>
        <v>605.53000000000009</v>
      </c>
      <c r="B135" s="2">
        <f t="shared" si="4"/>
        <v>243.67999999999989</v>
      </c>
      <c r="C135" s="10" t="s">
        <v>11</v>
      </c>
      <c r="D135" s="1" t="s">
        <v>23</v>
      </c>
      <c r="E135" s="4" t="s">
        <v>136</v>
      </c>
      <c r="F135" s="2">
        <v>1.999999999998181E-2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>
      <c r="A136" s="2">
        <f t="shared" si="5"/>
        <v>605.55000000000007</v>
      </c>
      <c r="B136" s="2">
        <f t="shared" si="4"/>
        <v>243.69999999999987</v>
      </c>
      <c r="C136" s="10" t="s">
        <v>6</v>
      </c>
      <c r="D136" s="1" t="s">
        <v>7</v>
      </c>
      <c r="E136" s="4" t="s">
        <v>137</v>
      </c>
      <c r="F136" s="2">
        <v>0.25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>
      <c r="A137" s="2">
        <f t="shared" si="5"/>
        <v>605.80000000000007</v>
      </c>
      <c r="B137" s="2">
        <f t="shared" si="4"/>
        <v>243.94999999999987</v>
      </c>
      <c r="C137" s="10" t="s">
        <v>17</v>
      </c>
      <c r="D137" s="1" t="s">
        <v>23</v>
      </c>
      <c r="E137" s="4" t="s">
        <v>238</v>
      </c>
      <c r="F137" s="2">
        <v>7.5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>
      <c r="A138" s="2">
        <f t="shared" si="5"/>
        <v>613.30000000000007</v>
      </c>
      <c r="B138" s="2">
        <f t="shared" si="4"/>
        <v>251.44999999999987</v>
      </c>
      <c r="C138" s="10" t="s">
        <v>6</v>
      </c>
      <c r="D138" s="1" t="s">
        <v>7</v>
      </c>
      <c r="E138" s="4" t="s">
        <v>138</v>
      </c>
      <c r="F138" s="2">
        <v>8.1900000000000546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>
      <c r="A139" s="2">
        <f t="shared" si="5"/>
        <v>621.49000000000012</v>
      </c>
      <c r="B139" s="2">
        <f t="shared" si="4"/>
        <v>259.63999999999993</v>
      </c>
      <c r="C139" s="10" t="s">
        <v>17</v>
      </c>
      <c r="D139" s="1" t="s">
        <v>10</v>
      </c>
      <c r="E139" s="4" t="s">
        <v>139</v>
      </c>
      <c r="F139" s="2">
        <v>0.27999999999997272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>
      <c r="A140" s="2">
        <f t="shared" si="5"/>
        <v>621.7700000000001</v>
      </c>
      <c r="B140" s="2">
        <f t="shared" si="4"/>
        <v>259.9199999999999</v>
      </c>
      <c r="C140" s="10" t="s">
        <v>11</v>
      </c>
      <c r="D140" s="1" t="s">
        <v>7</v>
      </c>
      <c r="E140" s="4" t="s">
        <v>140</v>
      </c>
      <c r="F140" s="2">
        <v>1.1299999999999955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s="4" customFormat="1">
      <c r="A141" s="4">
        <f t="shared" si="5"/>
        <v>622.90000000000009</v>
      </c>
      <c r="B141" s="2">
        <f t="shared" si="4"/>
        <v>261.0499999999999</v>
      </c>
      <c r="C141" s="4" t="s">
        <v>17</v>
      </c>
      <c r="D141" s="4" t="s">
        <v>7</v>
      </c>
      <c r="E141" s="4" t="s">
        <v>141</v>
      </c>
      <c r="F141" s="21">
        <v>5.9800000000000182</v>
      </c>
    </row>
    <row r="142" spans="1:29">
      <c r="A142" s="2">
        <f t="shared" si="5"/>
        <v>628.88000000000011</v>
      </c>
      <c r="B142" s="2">
        <f t="shared" si="4"/>
        <v>267.02999999999992</v>
      </c>
      <c r="C142" s="10" t="s">
        <v>6</v>
      </c>
      <c r="D142" s="1" t="s">
        <v>10</v>
      </c>
      <c r="E142" s="4" t="s">
        <v>142</v>
      </c>
      <c r="F142" s="2">
        <v>12.240000000000009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>
      <c r="A143" s="2">
        <f t="shared" si="5"/>
        <v>641.12000000000012</v>
      </c>
      <c r="B143" s="2">
        <f t="shared" si="4"/>
        <v>279.26999999999992</v>
      </c>
      <c r="C143" s="10" t="s">
        <v>17</v>
      </c>
      <c r="D143" s="1" t="s">
        <v>10</v>
      </c>
      <c r="E143" s="4" t="s">
        <v>143</v>
      </c>
      <c r="F143" s="2">
        <v>17.629999999999995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>
      <c r="A144" s="2">
        <f t="shared" si="5"/>
        <v>658.75000000000011</v>
      </c>
      <c r="B144" s="2">
        <f t="shared" si="4"/>
        <v>296.89999999999992</v>
      </c>
      <c r="C144" s="10" t="s">
        <v>11</v>
      </c>
      <c r="D144" s="1" t="s">
        <v>7</v>
      </c>
      <c r="E144" s="4" t="s">
        <v>144</v>
      </c>
      <c r="F144" s="2">
        <v>24.139999999999986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>
      <c r="A145" s="2">
        <f t="shared" si="5"/>
        <v>682.8900000000001</v>
      </c>
      <c r="B145" s="2">
        <f t="shared" si="4"/>
        <v>321.03999999999991</v>
      </c>
      <c r="C145" s="10" t="s">
        <v>17</v>
      </c>
      <c r="D145" s="1" t="s">
        <v>7</v>
      </c>
      <c r="E145" s="4" t="s">
        <v>145</v>
      </c>
      <c r="F145" s="2">
        <v>2.2999999999999998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s="10" customFormat="1" ht="30">
      <c r="A146" s="2">
        <f t="shared" si="5"/>
        <v>685.19</v>
      </c>
      <c r="B146" s="2">
        <f t="shared" si="4"/>
        <v>323.33999999999992</v>
      </c>
      <c r="E146" s="14" t="s">
        <v>251</v>
      </c>
      <c r="F146" s="2"/>
    </row>
    <row r="147" spans="1:29" s="22" customFormat="1">
      <c r="A147" s="2">
        <f t="shared" si="5"/>
        <v>685.19</v>
      </c>
      <c r="B147" s="2">
        <v>0</v>
      </c>
      <c r="C147" s="22" t="s">
        <v>17</v>
      </c>
      <c r="D147" s="1" t="s">
        <v>7</v>
      </c>
      <c r="E147" s="4" t="s">
        <v>240</v>
      </c>
      <c r="F147" s="2">
        <v>0.5</v>
      </c>
    </row>
    <row r="148" spans="1:29">
      <c r="A148" s="2">
        <f t="shared" si="5"/>
        <v>685.69</v>
      </c>
      <c r="B148" s="2">
        <f t="shared" si="4"/>
        <v>0.5</v>
      </c>
      <c r="C148" s="10" t="s">
        <v>6</v>
      </c>
      <c r="D148" s="1" t="s">
        <v>10</v>
      </c>
      <c r="E148" s="4" t="s">
        <v>146</v>
      </c>
      <c r="F148" s="2">
        <v>0.3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>
      <c r="A149" s="2">
        <f t="shared" si="5"/>
        <v>685.99</v>
      </c>
      <c r="B149" s="2">
        <f t="shared" si="4"/>
        <v>0.8</v>
      </c>
      <c r="C149" s="10" t="s">
        <v>11</v>
      </c>
      <c r="D149" s="1" t="s">
        <v>7</v>
      </c>
      <c r="E149" s="4" t="s">
        <v>147</v>
      </c>
      <c r="F149" s="2">
        <v>53.789999999999964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30">
      <c r="A150" s="2">
        <f t="shared" si="5"/>
        <v>739.78</v>
      </c>
      <c r="B150" s="2">
        <f t="shared" si="4"/>
        <v>54.589999999999961</v>
      </c>
      <c r="C150" s="10" t="s">
        <v>17</v>
      </c>
      <c r="D150" s="1" t="s">
        <v>236</v>
      </c>
      <c r="E150" s="4" t="s">
        <v>148</v>
      </c>
      <c r="F150" s="2">
        <v>0.49000000000000909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>
      <c r="A151" s="2">
        <f t="shared" si="5"/>
        <v>740.27</v>
      </c>
      <c r="B151" s="2">
        <f t="shared" si="4"/>
        <v>55.07999999999997</v>
      </c>
      <c r="C151" s="10" t="s">
        <v>17</v>
      </c>
      <c r="D151" s="1" t="s">
        <v>236</v>
      </c>
      <c r="E151" s="4" t="s">
        <v>149</v>
      </c>
      <c r="F151" s="2">
        <v>2.3899999999999864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>
      <c r="A152" s="2">
        <f t="shared" si="5"/>
        <v>742.66</v>
      </c>
      <c r="B152" s="2">
        <f t="shared" si="4"/>
        <v>57.469999999999956</v>
      </c>
      <c r="C152" s="10" t="s">
        <v>17</v>
      </c>
      <c r="D152" s="1" t="s">
        <v>10</v>
      </c>
      <c r="E152" s="4" t="s">
        <v>150</v>
      </c>
      <c r="F152" s="2">
        <v>0.20000000000004547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>
      <c r="A153" s="2">
        <f t="shared" si="5"/>
        <v>742.86</v>
      </c>
      <c r="B153" s="2">
        <f t="shared" si="4"/>
        <v>57.67</v>
      </c>
      <c r="C153" s="10" t="s">
        <v>11</v>
      </c>
      <c r="D153" s="1" t="s">
        <v>7</v>
      </c>
      <c r="E153" s="4" t="s">
        <v>151</v>
      </c>
      <c r="F153" s="2">
        <v>1.7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>
      <c r="A154" s="2">
        <f t="shared" si="5"/>
        <v>744.56000000000006</v>
      </c>
      <c r="B154" s="2">
        <f t="shared" si="4"/>
        <v>59.370000000000005</v>
      </c>
      <c r="C154" s="10" t="s">
        <v>6</v>
      </c>
      <c r="D154" s="1" t="s">
        <v>10</v>
      </c>
      <c r="E154" s="4" t="s">
        <v>239</v>
      </c>
      <c r="F154" s="2">
        <v>10.3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>
      <c r="A155" s="2">
        <f t="shared" si="5"/>
        <v>754.86</v>
      </c>
      <c r="B155" s="2">
        <f t="shared" si="4"/>
        <v>69.67</v>
      </c>
      <c r="C155" s="10" t="s">
        <v>17</v>
      </c>
      <c r="D155" s="1" t="s">
        <v>12</v>
      </c>
      <c r="E155" s="4" t="s">
        <v>152</v>
      </c>
      <c r="F155" s="2">
        <v>7.999999999992724E-2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>
      <c r="A156" s="2">
        <f t="shared" si="5"/>
        <v>754.93999999999994</v>
      </c>
      <c r="B156" s="2">
        <f t="shared" si="4"/>
        <v>69.749999999999929</v>
      </c>
      <c r="C156" s="10" t="s">
        <v>11</v>
      </c>
      <c r="D156" s="1" t="s">
        <v>10</v>
      </c>
      <c r="E156" s="4" t="s">
        <v>153</v>
      </c>
      <c r="F156" s="2">
        <v>0.19000000000005457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>
      <c r="A157" s="2">
        <f t="shared" si="5"/>
        <v>755.13</v>
      </c>
      <c r="B157" s="2">
        <f t="shared" si="4"/>
        <v>69.939999999999984</v>
      </c>
      <c r="C157" s="10" t="s">
        <v>11</v>
      </c>
      <c r="D157" s="1" t="s">
        <v>10</v>
      </c>
      <c r="E157" s="4" t="s">
        <v>154</v>
      </c>
      <c r="F157" s="2">
        <v>4.6100000000000136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>
      <c r="A158" s="2">
        <f t="shared" si="5"/>
        <v>759.74</v>
      </c>
      <c r="B158" s="2">
        <f t="shared" si="4"/>
        <v>74.55</v>
      </c>
      <c r="C158" s="10" t="s">
        <v>11</v>
      </c>
      <c r="D158" s="1" t="s">
        <v>10</v>
      </c>
      <c r="E158" s="4" t="s">
        <v>155</v>
      </c>
      <c r="F158" s="2">
        <v>1.7599999999999909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>
      <c r="A159" s="2">
        <f t="shared" si="5"/>
        <v>761.5</v>
      </c>
      <c r="B159" s="2">
        <f t="shared" si="4"/>
        <v>76.309999999999988</v>
      </c>
      <c r="C159" s="10" t="s">
        <v>6</v>
      </c>
      <c r="D159" s="1" t="s">
        <v>12</v>
      </c>
      <c r="E159" s="4" t="s">
        <v>156</v>
      </c>
      <c r="F159" s="2">
        <v>0.46000000000003638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>
      <c r="A160" s="2">
        <f t="shared" si="5"/>
        <v>761.96</v>
      </c>
      <c r="B160" s="2">
        <f t="shared" si="4"/>
        <v>76.770000000000024</v>
      </c>
      <c r="C160" s="10" t="s">
        <v>11</v>
      </c>
      <c r="D160" s="1" t="s">
        <v>10</v>
      </c>
      <c r="E160" s="4" t="s">
        <v>157</v>
      </c>
      <c r="F160" s="2">
        <v>4.9699999999999136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>
      <c r="A161" s="2">
        <f t="shared" si="5"/>
        <v>766.93</v>
      </c>
      <c r="B161" s="2">
        <f t="shared" si="4"/>
        <v>81.739999999999938</v>
      </c>
      <c r="C161" s="10" t="s">
        <v>11</v>
      </c>
      <c r="D161" s="1" t="s">
        <v>7</v>
      </c>
      <c r="E161" s="4" t="s">
        <v>158</v>
      </c>
      <c r="F161" s="2">
        <v>0.32000000000005002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>
      <c r="A162" s="2">
        <f t="shared" si="5"/>
        <v>767.25</v>
      </c>
      <c r="B162" s="2">
        <f t="shared" ref="B162:B225" si="6">B161+F161</f>
        <v>82.059999999999988</v>
      </c>
      <c r="C162" s="10" t="s">
        <v>6</v>
      </c>
      <c r="D162" s="1" t="s">
        <v>10</v>
      </c>
      <c r="E162" s="4" t="s">
        <v>159</v>
      </c>
      <c r="F162" s="2">
        <v>1.3999999999999773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>
      <c r="A163" s="2">
        <f t="shared" si="5"/>
        <v>768.65</v>
      </c>
      <c r="B163" s="2">
        <f t="shared" si="6"/>
        <v>83.459999999999965</v>
      </c>
      <c r="C163" s="10" t="s">
        <v>6</v>
      </c>
      <c r="D163" s="1" t="s">
        <v>10</v>
      </c>
      <c r="E163" s="4" t="s">
        <v>160</v>
      </c>
      <c r="F163" s="2">
        <v>7.6299999999999955</v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>
      <c r="A164" s="2">
        <f t="shared" si="5"/>
        <v>776.28</v>
      </c>
      <c r="B164" s="2">
        <f t="shared" si="6"/>
        <v>91.089999999999961</v>
      </c>
      <c r="C164" s="10" t="s">
        <v>11</v>
      </c>
      <c r="D164" s="1" t="s">
        <v>236</v>
      </c>
      <c r="E164" s="4" t="s">
        <v>161</v>
      </c>
      <c r="F164" s="2">
        <v>4.7300000000000182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>
      <c r="A165" s="2">
        <f t="shared" si="5"/>
        <v>781.01</v>
      </c>
      <c r="B165" s="2">
        <f t="shared" si="6"/>
        <v>95.819999999999979</v>
      </c>
      <c r="C165" s="10" t="s">
        <v>6</v>
      </c>
      <c r="D165" s="1" t="s">
        <v>82</v>
      </c>
      <c r="E165" s="4" t="s">
        <v>162</v>
      </c>
      <c r="F165" s="2">
        <v>2.8500000000000227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>
      <c r="A166" s="2">
        <f t="shared" si="5"/>
        <v>783.86</v>
      </c>
      <c r="B166" s="2">
        <f t="shared" si="6"/>
        <v>98.67</v>
      </c>
      <c r="C166" s="10" t="s">
        <v>6</v>
      </c>
      <c r="D166" s="1" t="s">
        <v>50</v>
      </c>
      <c r="E166" s="4" t="s">
        <v>163</v>
      </c>
      <c r="F166" s="2">
        <v>3.7200000000000273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>
      <c r="A167" s="2">
        <f t="shared" si="5"/>
        <v>787.58</v>
      </c>
      <c r="B167" s="2">
        <f t="shared" si="6"/>
        <v>102.39000000000003</v>
      </c>
      <c r="C167" s="10" t="s">
        <v>6</v>
      </c>
      <c r="D167" s="1" t="s">
        <v>12</v>
      </c>
      <c r="E167" s="4" t="s">
        <v>162</v>
      </c>
      <c r="F167" s="2">
        <v>2.5799999999999272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>
      <c r="A168" s="2">
        <f t="shared" si="5"/>
        <v>790.16</v>
      </c>
      <c r="B168" s="2">
        <f t="shared" si="6"/>
        <v>104.96999999999996</v>
      </c>
      <c r="C168" s="10" t="s">
        <v>11</v>
      </c>
      <c r="D168" s="1" t="s">
        <v>236</v>
      </c>
      <c r="E168" s="4" t="s">
        <v>164</v>
      </c>
      <c r="F168" s="2">
        <v>2.82000000000005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>
      <c r="A169" s="2">
        <f t="shared" si="5"/>
        <v>792.98</v>
      </c>
      <c r="B169" s="2">
        <f t="shared" si="6"/>
        <v>107.79</v>
      </c>
      <c r="C169" s="10" t="s">
        <v>11</v>
      </c>
      <c r="D169" s="1" t="s">
        <v>10</v>
      </c>
      <c r="E169" s="4" t="s">
        <v>165</v>
      </c>
      <c r="F169" s="2">
        <v>20.92999999999995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>
      <c r="A170" s="2">
        <f t="shared" si="5"/>
        <v>813.91</v>
      </c>
      <c r="B170" s="2">
        <f t="shared" si="6"/>
        <v>128.71999999999997</v>
      </c>
      <c r="C170" s="22" t="s">
        <v>17</v>
      </c>
      <c r="D170" s="1" t="s">
        <v>10</v>
      </c>
      <c r="E170" s="4" t="s">
        <v>241</v>
      </c>
      <c r="F170" s="2">
        <v>2.0800000000000409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>
      <c r="A171" s="2">
        <f t="shared" si="5"/>
        <v>815.99</v>
      </c>
      <c r="B171" s="2">
        <f t="shared" si="6"/>
        <v>130.80000000000001</v>
      </c>
      <c r="C171" s="10" t="s">
        <v>11</v>
      </c>
      <c r="D171" s="1" t="s">
        <v>7</v>
      </c>
      <c r="E171" s="4" t="s">
        <v>229</v>
      </c>
      <c r="F171" s="2">
        <v>0.25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>
      <c r="A172" s="2">
        <f t="shared" si="5"/>
        <v>816.24</v>
      </c>
      <c r="B172" s="2">
        <f t="shared" si="6"/>
        <v>131.05000000000001</v>
      </c>
      <c r="C172" s="10" t="s">
        <v>11</v>
      </c>
      <c r="D172" s="1" t="s">
        <v>10</v>
      </c>
      <c r="E172" s="4" t="s">
        <v>166</v>
      </c>
      <c r="F172" s="2">
        <v>0.56999999999993634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>
      <c r="A173" s="2">
        <f t="shared" si="5"/>
        <v>816.81</v>
      </c>
      <c r="B173" s="2">
        <f t="shared" si="6"/>
        <v>131.61999999999995</v>
      </c>
      <c r="C173" s="10" t="s">
        <v>11</v>
      </c>
      <c r="D173" s="1" t="s">
        <v>7</v>
      </c>
      <c r="E173" s="4" t="s">
        <v>242</v>
      </c>
      <c r="F173" s="2">
        <v>0.59000000000003183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>
      <c r="A174" s="2">
        <f t="shared" si="5"/>
        <v>817.4</v>
      </c>
      <c r="B174" s="2">
        <f t="shared" si="6"/>
        <v>132.20999999999998</v>
      </c>
      <c r="C174" s="10" t="s">
        <v>17</v>
      </c>
      <c r="D174" s="1" t="s">
        <v>7</v>
      </c>
      <c r="E174" s="4" t="s">
        <v>167</v>
      </c>
      <c r="F174" s="2">
        <v>2.9500000000000455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>
      <c r="A175" s="2">
        <f t="shared" si="5"/>
        <v>820.35</v>
      </c>
      <c r="B175" s="2">
        <f t="shared" si="6"/>
        <v>135.16000000000003</v>
      </c>
      <c r="C175" s="10" t="s">
        <v>11</v>
      </c>
      <c r="D175" s="1" t="s">
        <v>7</v>
      </c>
      <c r="E175" s="4" t="s">
        <v>168</v>
      </c>
      <c r="F175" s="2">
        <v>0.36000000000001364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>
      <c r="A176" s="2">
        <f t="shared" si="5"/>
        <v>820.71</v>
      </c>
      <c r="B176" s="2">
        <f t="shared" si="6"/>
        <v>135.52000000000004</v>
      </c>
      <c r="C176" s="10" t="s">
        <v>11</v>
      </c>
      <c r="D176" s="1" t="s">
        <v>14</v>
      </c>
      <c r="E176" s="4" t="s">
        <v>169</v>
      </c>
      <c r="F176" s="2">
        <v>2.9999999999972715E-2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>
      <c r="A177" s="2">
        <f t="shared" si="5"/>
        <v>820.74</v>
      </c>
      <c r="B177" s="2">
        <f t="shared" si="6"/>
        <v>135.55000000000001</v>
      </c>
      <c r="C177" s="10" t="s">
        <v>6</v>
      </c>
      <c r="D177" s="1" t="s">
        <v>7</v>
      </c>
      <c r="E177" s="4" t="s">
        <v>170</v>
      </c>
      <c r="F177" s="2">
        <v>0.43999999999994088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>
      <c r="A178" s="2">
        <f t="shared" si="5"/>
        <v>821.18</v>
      </c>
      <c r="B178" s="2">
        <f t="shared" si="6"/>
        <v>135.98999999999995</v>
      </c>
      <c r="C178" s="10" t="s">
        <v>11</v>
      </c>
      <c r="D178" s="1" t="s">
        <v>7</v>
      </c>
      <c r="E178" s="4" t="s">
        <v>171</v>
      </c>
      <c r="F178" s="2">
        <v>0.55000000000006821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>
      <c r="A179" s="2">
        <f t="shared" si="5"/>
        <v>821.73</v>
      </c>
      <c r="B179" s="2">
        <f t="shared" si="6"/>
        <v>136.54000000000002</v>
      </c>
      <c r="C179" s="10" t="s">
        <v>17</v>
      </c>
      <c r="D179" s="1" t="s">
        <v>236</v>
      </c>
      <c r="E179" s="4" t="s">
        <v>172</v>
      </c>
      <c r="F179" s="2">
        <v>0.12999999999999545</v>
      </c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>
      <c r="A180" s="2">
        <f t="shared" si="5"/>
        <v>821.86</v>
      </c>
      <c r="B180" s="2">
        <f t="shared" si="6"/>
        <v>136.67000000000002</v>
      </c>
      <c r="C180" s="10" t="s">
        <v>11</v>
      </c>
      <c r="D180" s="1" t="s">
        <v>14</v>
      </c>
      <c r="E180" s="4" t="s">
        <v>173</v>
      </c>
      <c r="F180" s="2">
        <v>0.23000000000001819</v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30">
      <c r="A181" s="2">
        <f t="shared" si="5"/>
        <v>822.09</v>
      </c>
      <c r="B181" s="2">
        <f t="shared" si="6"/>
        <v>136.90000000000003</v>
      </c>
      <c r="C181" s="10" t="s">
        <v>17</v>
      </c>
      <c r="D181" s="10"/>
      <c r="E181" s="14" t="s">
        <v>252</v>
      </c>
      <c r="F181" s="2">
        <v>0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>
      <c r="A182" s="2">
        <f t="shared" ref="A182:A242" si="7">A181+F181</f>
        <v>822.09</v>
      </c>
      <c r="B182" s="2">
        <f t="shared" si="6"/>
        <v>136.90000000000003</v>
      </c>
      <c r="C182" s="10" t="s">
        <v>17</v>
      </c>
      <c r="D182" s="1" t="s">
        <v>10</v>
      </c>
      <c r="E182" s="4" t="s">
        <v>174</v>
      </c>
      <c r="F182" s="2">
        <v>9.0000000000031832E-2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>
      <c r="A183" s="2">
        <f t="shared" si="7"/>
        <v>822.18000000000006</v>
      </c>
      <c r="B183" s="2">
        <f t="shared" si="6"/>
        <v>136.99000000000007</v>
      </c>
      <c r="C183" s="10" t="s">
        <v>6</v>
      </c>
      <c r="D183" s="1" t="s">
        <v>82</v>
      </c>
      <c r="E183" s="4" t="s">
        <v>175</v>
      </c>
      <c r="F183" s="2">
        <v>5.6200000000000045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>
      <c r="A184" s="2">
        <f t="shared" si="7"/>
        <v>827.80000000000007</v>
      </c>
      <c r="B184" s="2">
        <f t="shared" si="6"/>
        <v>142.61000000000007</v>
      </c>
      <c r="C184" s="10" t="s">
        <v>17</v>
      </c>
      <c r="D184" s="1" t="s">
        <v>10</v>
      </c>
      <c r="E184" s="4" t="s">
        <v>139</v>
      </c>
      <c r="F184" s="2">
        <v>0.8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>
      <c r="A185" s="2">
        <f t="shared" si="7"/>
        <v>828.6</v>
      </c>
      <c r="B185" s="2">
        <f t="shared" si="6"/>
        <v>143.41000000000008</v>
      </c>
      <c r="C185" s="10" t="s">
        <v>6</v>
      </c>
      <c r="D185" s="1" t="s">
        <v>12</v>
      </c>
      <c r="E185" s="4" t="s">
        <v>176</v>
      </c>
      <c r="F185" s="2">
        <v>15.3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>
      <c r="A186" s="2">
        <f t="shared" si="7"/>
        <v>843.9</v>
      </c>
      <c r="B186" s="2">
        <f t="shared" si="6"/>
        <v>158.71000000000009</v>
      </c>
      <c r="C186" s="10" t="s">
        <v>6</v>
      </c>
      <c r="D186" s="1" t="s">
        <v>10</v>
      </c>
      <c r="E186" s="4" t="s">
        <v>177</v>
      </c>
      <c r="F186" s="2">
        <v>26.419999999999959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>
      <c r="A187" s="2">
        <f t="shared" si="7"/>
        <v>870.31999999999994</v>
      </c>
      <c r="B187" s="2">
        <f t="shared" si="6"/>
        <v>185.13000000000005</v>
      </c>
      <c r="C187" s="10" t="s">
        <v>11</v>
      </c>
      <c r="D187" s="1" t="s">
        <v>7</v>
      </c>
      <c r="E187" s="4" t="s">
        <v>178</v>
      </c>
      <c r="F187" s="2">
        <v>8.6299999999999955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30">
      <c r="A188" s="2">
        <f t="shared" si="7"/>
        <v>878.94999999999993</v>
      </c>
      <c r="B188" s="2">
        <f t="shared" si="6"/>
        <v>193.76000000000005</v>
      </c>
      <c r="C188" s="10" t="s">
        <v>6</v>
      </c>
      <c r="D188" s="1" t="s">
        <v>10</v>
      </c>
      <c r="E188" s="4" t="s">
        <v>179</v>
      </c>
      <c r="F188" s="2">
        <v>0.10000000000002274</v>
      </c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>
      <c r="A189" s="2">
        <f t="shared" si="7"/>
        <v>879.05</v>
      </c>
      <c r="B189" s="2">
        <f t="shared" si="6"/>
        <v>193.86000000000007</v>
      </c>
      <c r="C189" s="10" t="s">
        <v>17</v>
      </c>
      <c r="D189" s="1" t="s">
        <v>10</v>
      </c>
      <c r="E189" s="4" t="s">
        <v>180</v>
      </c>
      <c r="F189" s="2">
        <v>0.33000000000004093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>
      <c r="A190" s="2">
        <f t="shared" si="7"/>
        <v>879.38</v>
      </c>
      <c r="B190" s="2">
        <f t="shared" si="6"/>
        <v>194.19000000000011</v>
      </c>
      <c r="C190" s="10" t="s">
        <v>17</v>
      </c>
      <c r="D190" s="1" t="s">
        <v>10</v>
      </c>
      <c r="E190" s="4" t="s">
        <v>181</v>
      </c>
      <c r="F190" s="2">
        <v>12.669999999999959</v>
      </c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>
      <c r="A191" s="2">
        <f t="shared" si="7"/>
        <v>892.05</v>
      </c>
      <c r="B191" s="2">
        <f t="shared" si="6"/>
        <v>206.86000000000007</v>
      </c>
      <c r="C191" s="10" t="s">
        <v>11</v>
      </c>
      <c r="D191" s="1" t="s">
        <v>7</v>
      </c>
      <c r="E191" s="4" t="s">
        <v>182</v>
      </c>
      <c r="F191" s="2">
        <v>2.6899999999999409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>
      <c r="A192" s="2">
        <f t="shared" si="7"/>
        <v>894.7399999999999</v>
      </c>
      <c r="B192" s="2">
        <f t="shared" si="6"/>
        <v>209.55</v>
      </c>
      <c r="C192" s="10" t="s">
        <v>6</v>
      </c>
      <c r="D192" s="1" t="s">
        <v>10</v>
      </c>
      <c r="E192" s="4" t="s">
        <v>183</v>
      </c>
      <c r="F192" s="2">
        <v>0.47000000000002728</v>
      </c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>
      <c r="A193" s="2">
        <f t="shared" si="7"/>
        <v>895.20999999999992</v>
      </c>
      <c r="B193" s="2">
        <f t="shared" si="6"/>
        <v>210.02000000000004</v>
      </c>
      <c r="C193" s="10" t="s">
        <v>17</v>
      </c>
      <c r="D193" s="1" t="s">
        <v>7</v>
      </c>
      <c r="E193" s="4" t="s">
        <v>184</v>
      </c>
      <c r="F193" s="2">
        <v>0.23000000000001819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>
      <c r="A194" s="2">
        <f t="shared" si="7"/>
        <v>895.43999999999994</v>
      </c>
      <c r="B194" s="2">
        <f t="shared" si="6"/>
        <v>210.25000000000006</v>
      </c>
      <c r="C194" s="10" t="s">
        <v>6</v>
      </c>
      <c r="D194" s="1" t="s">
        <v>10</v>
      </c>
      <c r="E194" s="4" t="s">
        <v>185</v>
      </c>
      <c r="F194" s="2">
        <v>0.19000000000005457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>
      <c r="A195" s="2">
        <f t="shared" si="7"/>
        <v>895.63</v>
      </c>
      <c r="B195" s="2">
        <f t="shared" si="6"/>
        <v>210.44000000000011</v>
      </c>
      <c r="C195" s="10" t="s">
        <v>17</v>
      </c>
      <c r="D195" s="1" t="s">
        <v>7</v>
      </c>
      <c r="E195" s="4" t="s">
        <v>186</v>
      </c>
      <c r="F195" s="2">
        <v>1.3899999999999864</v>
      </c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>
      <c r="A196" s="2">
        <f t="shared" si="7"/>
        <v>897.02</v>
      </c>
      <c r="B196" s="2">
        <f t="shared" si="6"/>
        <v>211.8300000000001</v>
      </c>
      <c r="C196" s="10" t="s">
        <v>6</v>
      </c>
      <c r="D196" s="1" t="s">
        <v>10</v>
      </c>
      <c r="E196" s="4" t="s">
        <v>187</v>
      </c>
      <c r="F196" s="2">
        <v>20.990000000000009</v>
      </c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>
      <c r="A197" s="2">
        <f t="shared" si="7"/>
        <v>918.01</v>
      </c>
      <c r="B197" s="2">
        <f t="shared" si="6"/>
        <v>232.82000000000011</v>
      </c>
      <c r="C197" s="10" t="s">
        <v>17</v>
      </c>
      <c r="D197" s="1" t="s">
        <v>10</v>
      </c>
      <c r="E197" s="4" t="s">
        <v>188</v>
      </c>
      <c r="F197" s="2">
        <v>0.36000000000001364</v>
      </c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>
      <c r="A198" s="2">
        <f t="shared" si="7"/>
        <v>918.37</v>
      </c>
      <c r="B198" s="2">
        <f t="shared" si="6"/>
        <v>233.18000000000012</v>
      </c>
      <c r="C198" s="10" t="s">
        <v>6</v>
      </c>
      <c r="D198" s="1" t="s">
        <v>10</v>
      </c>
      <c r="E198" s="4" t="s">
        <v>189</v>
      </c>
      <c r="F198" s="2">
        <v>0.35999999999989996</v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>
      <c r="A199" s="2">
        <f t="shared" si="7"/>
        <v>918.7299999999999</v>
      </c>
      <c r="B199" s="2">
        <f t="shared" si="6"/>
        <v>233.54000000000002</v>
      </c>
      <c r="C199" s="10" t="s">
        <v>17</v>
      </c>
      <c r="D199" s="1" t="s">
        <v>10</v>
      </c>
      <c r="E199" s="4" t="s">
        <v>190</v>
      </c>
      <c r="F199" s="2">
        <v>0.50999999999999091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>
      <c r="A200" s="2">
        <f t="shared" si="7"/>
        <v>919.2399999999999</v>
      </c>
      <c r="B200" s="2">
        <f t="shared" si="6"/>
        <v>234.05</v>
      </c>
      <c r="C200" s="10" t="s">
        <v>17</v>
      </c>
      <c r="D200" s="1" t="s">
        <v>236</v>
      </c>
      <c r="E200" s="4" t="s">
        <v>191</v>
      </c>
      <c r="F200" s="2">
        <v>0.95000000000004547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>
      <c r="A201" s="2">
        <f t="shared" si="7"/>
        <v>920.18999999999994</v>
      </c>
      <c r="B201" s="2">
        <f t="shared" si="6"/>
        <v>235.00000000000006</v>
      </c>
      <c r="C201" s="10" t="s">
        <v>17</v>
      </c>
      <c r="D201" s="1" t="s">
        <v>236</v>
      </c>
      <c r="E201" s="4" t="s">
        <v>192</v>
      </c>
      <c r="F201" s="2">
        <v>1.2300000000000182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30">
      <c r="A202" s="2">
        <f t="shared" si="7"/>
        <v>921.42</v>
      </c>
      <c r="B202" s="2">
        <f t="shared" si="6"/>
        <v>236.23000000000008</v>
      </c>
      <c r="C202" s="10" t="s">
        <v>17</v>
      </c>
      <c r="D202" s="1" t="s">
        <v>236</v>
      </c>
      <c r="E202" s="4" t="s">
        <v>193</v>
      </c>
      <c r="F202" s="2">
        <v>0.89999999999997726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>
      <c r="A203" s="2">
        <f t="shared" si="7"/>
        <v>922.31999999999994</v>
      </c>
      <c r="B203" s="2">
        <f t="shared" si="6"/>
        <v>237.13000000000005</v>
      </c>
      <c r="C203" s="10" t="s">
        <v>6</v>
      </c>
      <c r="D203" s="1" t="s">
        <v>82</v>
      </c>
      <c r="E203" s="4" t="s">
        <v>194</v>
      </c>
      <c r="F203" s="2">
        <v>1.5800000000000409</v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>
      <c r="A204" s="2">
        <f t="shared" si="7"/>
        <v>923.9</v>
      </c>
      <c r="B204" s="2">
        <f t="shared" si="6"/>
        <v>238.71000000000009</v>
      </c>
      <c r="C204" s="10" t="s">
        <v>17</v>
      </c>
      <c r="D204" s="1" t="s">
        <v>82</v>
      </c>
      <c r="E204" s="4" t="s">
        <v>195</v>
      </c>
      <c r="F204" s="2">
        <v>2.0199999999999818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>
      <c r="A205" s="2">
        <f t="shared" si="7"/>
        <v>925.92</v>
      </c>
      <c r="B205" s="2">
        <f t="shared" si="6"/>
        <v>240.73000000000008</v>
      </c>
      <c r="C205" s="10" t="s">
        <v>17</v>
      </c>
      <c r="D205" s="1" t="s">
        <v>82</v>
      </c>
      <c r="E205" s="4" t="s">
        <v>196</v>
      </c>
      <c r="F205" s="2">
        <v>3.6599999999999682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>
      <c r="A206" s="2">
        <f t="shared" si="7"/>
        <v>929.57999999999993</v>
      </c>
      <c r="B206" s="2">
        <f t="shared" si="6"/>
        <v>244.39000000000004</v>
      </c>
      <c r="C206" s="10" t="s">
        <v>11</v>
      </c>
      <c r="D206" s="1" t="s">
        <v>10</v>
      </c>
      <c r="E206" s="4" t="s">
        <v>197</v>
      </c>
      <c r="F206" s="2">
        <v>0.96000000000003638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>
      <c r="A207" s="2">
        <f t="shared" si="7"/>
        <v>930.54</v>
      </c>
      <c r="B207" s="2">
        <f t="shared" si="6"/>
        <v>245.35000000000008</v>
      </c>
      <c r="C207" s="10" t="s">
        <v>6</v>
      </c>
      <c r="D207" s="1" t="s">
        <v>12</v>
      </c>
      <c r="E207" s="4" t="s">
        <v>198</v>
      </c>
      <c r="F207" s="2">
        <v>1.3199999999999363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>
      <c r="A208" s="2">
        <f t="shared" si="7"/>
        <v>931.8599999999999</v>
      </c>
      <c r="B208" s="2">
        <f t="shared" si="6"/>
        <v>246.67000000000002</v>
      </c>
      <c r="C208" s="10" t="s">
        <v>17</v>
      </c>
      <c r="D208" s="1" t="s">
        <v>12</v>
      </c>
      <c r="E208" s="4" t="s">
        <v>199</v>
      </c>
      <c r="F208" s="2">
        <v>1.0900000000000318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>
      <c r="A209" s="2">
        <f t="shared" si="7"/>
        <v>932.94999999999993</v>
      </c>
      <c r="B209" s="2">
        <f t="shared" si="6"/>
        <v>247.76000000000005</v>
      </c>
      <c r="C209" s="10" t="s">
        <v>11</v>
      </c>
      <c r="D209" s="1" t="s">
        <v>10</v>
      </c>
      <c r="E209" s="4" t="s">
        <v>200</v>
      </c>
      <c r="F209" s="2">
        <v>3.0500000000000682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>
      <c r="A210" s="2">
        <f t="shared" si="7"/>
        <v>936</v>
      </c>
      <c r="B210" s="2">
        <f t="shared" si="6"/>
        <v>250.81000000000012</v>
      </c>
      <c r="C210" s="10" t="s">
        <v>6</v>
      </c>
      <c r="D210" s="1" t="s">
        <v>12</v>
      </c>
      <c r="E210" s="4" t="s">
        <v>201</v>
      </c>
      <c r="F210" s="2">
        <v>6.2999999999999545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>
      <c r="A211" s="2">
        <f t="shared" si="7"/>
        <v>942.3</v>
      </c>
      <c r="B211" s="2">
        <f t="shared" si="6"/>
        <v>257.11000000000007</v>
      </c>
      <c r="C211" s="10" t="s">
        <v>11</v>
      </c>
      <c r="D211" s="1" t="s">
        <v>10</v>
      </c>
      <c r="E211" s="4" t="s">
        <v>202</v>
      </c>
      <c r="F211" s="2">
        <v>3.2699999999999818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>
      <c r="A212" s="2">
        <f t="shared" si="7"/>
        <v>945.56999999999994</v>
      </c>
      <c r="B212" s="2">
        <f t="shared" si="6"/>
        <v>260.38000000000005</v>
      </c>
      <c r="C212" s="10" t="s">
        <v>6</v>
      </c>
      <c r="D212" s="1" t="s">
        <v>12</v>
      </c>
      <c r="E212" s="4" t="s">
        <v>203</v>
      </c>
      <c r="F212" s="2">
        <v>0.78999999999996362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>
      <c r="A213" s="2">
        <f t="shared" si="7"/>
        <v>946.3599999999999</v>
      </c>
      <c r="B213" s="2">
        <f t="shared" si="6"/>
        <v>261.17</v>
      </c>
      <c r="C213" s="10" t="s">
        <v>11</v>
      </c>
      <c r="D213" s="1" t="s">
        <v>10</v>
      </c>
      <c r="E213" s="4" t="s">
        <v>204</v>
      </c>
      <c r="F213" s="2">
        <v>1.9400000000000546</v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>
      <c r="A214" s="2">
        <f t="shared" si="7"/>
        <v>948.3</v>
      </c>
      <c r="B214" s="2">
        <f t="shared" si="6"/>
        <v>263.11000000000007</v>
      </c>
      <c r="C214" s="10" t="s">
        <v>11</v>
      </c>
      <c r="D214" s="1" t="s">
        <v>10</v>
      </c>
      <c r="E214" s="4" t="s">
        <v>205</v>
      </c>
      <c r="F214" s="2">
        <v>3.2400000000000091</v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>
      <c r="A215" s="2">
        <f t="shared" si="7"/>
        <v>951.54</v>
      </c>
      <c r="B215" s="2">
        <f t="shared" si="6"/>
        <v>266.35000000000008</v>
      </c>
      <c r="C215" s="10" t="s">
        <v>6</v>
      </c>
      <c r="D215" s="1" t="s">
        <v>12</v>
      </c>
      <c r="E215" s="4" t="s">
        <v>206</v>
      </c>
      <c r="F215" s="2">
        <v>1.6200000000000045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>
      <c r="A216" s="2">
        <f t="shared" si="7"/>
        <v>953.16</v>
      </c>
      <c r="B216" s="2">
        <f t="shared" si="6"/>
        <v>267.97000000000008</v>
      </c>
      <c r="C216" s="10" t="s">
        <v>11</v>
      </c>
      <c r="D216" s="1" t="s">
        <v>10</v>
      </c>
      <c r="E216" s="4" t="s">
        <v>207</v>
      </c>
      <c r="F216" s="2">
        <v>9.4499999999999318</v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>
      <c r="A217" s="2">
        <f t="shared" si="7"/>
        <v>962.6099999999999</v>
      </c>
      <c r="B217" s="2">
        <f t="shared" si="6"/>
        <v>277.42</v>
      </c>
      <c r="C217" s="10" t="s">
        <v>17</v>
      </c>
      <c r="D217" s="1" t="s">
        <v>10</v>
      </c>
      <c r="E217" s="4" t="s">
        <v>208</v>
      </c>
      <c r="F217" s="2">
        <v>0.41000000000008185</v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>
      <c r="A218" s="2">
        <f t="shared" si="7"/>
        <v>963.02</v>
      </c>
      <c r="B218" s="2">
        <f t="shared" si="6"/>
        <v>277.8300000000001</v>
      </c>
      <c r="C218" s="10" t="s">
        <v>11</v>
      </c>
      <c r="D218" s="1" t="s">
        <v>7</v>
      </c>
      <c r="E218" s="4" t="s">
        <v>30</v>
      </c>
      <c r="F218" s="2">
        <v>0.17999999999994998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>
      <c r="A219" s="2">
        <f t="shared" si="7"/>
        <v>963.19999999999993</v>
      </c>
      <c r="B219" s="2">
        <f t="shared" si="6"/>
        <v>278.01000000000005</v>
      </c>
      <c r="C219" s="10" t="s">
        <v>6</v>
      </c>
      <c r="D219" s="1" t="s">
        <v>10</v>
      </c>
      <c r="E219" s="4" t="s">
        <v>209</v>
      </c>
      <c r="F219" s="2">
        <v>1.4300000000000637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>
      <c r="A220" s="2">
        <f t="shared" si="7"/>
        <v>964.63</v>
      </c>
      <c r="B220" s="2">
        <f t="shared" si="6"/>
        <v>279.44000000000011</v>
      </c>
      <c r="C220" s="10" t="s">
        <v>6</v>
      </c>
      <c r="D220" s="1" t="s">
        <v>12</v>
      </c>
      <c r="E220" s="4" t="s">
        <v>28</v>
      </c>
      <c r="F220" s="2">
        <v>2.9999999999972715E-2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>
      <c r="A221" s="2">
        <f t="shared" si="7"/>
        <v>964.66</v>
      </c>
      <c r="B221" s="2">
        <f t="shared" si="6"/>
        <v>279.47000000000008</v>
      </c>
      <c r="C221" s="10" t="s">
        <v>11</v>
      </c>
      <c r="D221" s="1" t="s">
        <v>10</v>
      </c>
      <c r="E221" s="4" t="s">
        <v>210</v>
      </c>
      <c r="F221" s="2">
        <v>1.2799999999999727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s="10" customFormat="1">
      <c r="A222" s="2"/>
      <c r="B222" s="2">
        <f t="shared" si="6"/>
        <v>280.75000000000006</v>
      </c>
      <c r="E222" s="14" t="s">
        <v>211</v>
      </c>
      <c r="F222" s="2"/>
    </row>
    <row r="223" spans="1:29">
      <c r="A223" s="2">
        <f>A221+F221</f>
        <v>965.93999999999994</v>
      </c>
      <c r="B223" s="2">
        <f t="shared" si="6"/>
        <v>280.75000000000006</v>
      </c>
      <c r="C223" s="10" t="s">
        <v>17</v>
      </c>
      <c r="D223" s="1" t="s">
        <v>10</v>
      </c>
      <c r="E223" s="4" t="s">
        <v>212</v>
      </c>
      <c r="F223" s="2">
        <v>15.330000000000041</v>
      </c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>
      <c r="A224" s="2">
        <f t="shared" si="7"/>
        <v>981.27</v>
      </c>
      <c r="B224" s="2">
        <f t="shared" si="6"/>
        <v>296.0800000000001</v>
      </c>
      <c r="C224" s="10" t="s">
        <v>6</v>
      </c>
      <c r="D224" s="1" t="s">
        <v>82</v>
      </c>
      <c r="E224" s="4" t="s">
        <v>24</v>
      </c>
      <c r="F224" s="2">
        <v>3.8700000000000045</v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>
      <c r="A225" s="2">
        <f t="shared" si="7"/>
        <v>985.14</v>
      </c>
      <c r="B225" s="2">
        <f t="shared" si="6"/>
        <v>299.9500000000001</v>
      </c>
      <c r="C225" s="10" t="s">
        <v>11</v>
      </c>
      <c r="D225" s="1" t="s">
        <v>10</v>
      </c>
      <c r="E225" s="4" t="s">
        <v>22</v>
      </c>
      <c r="F225" s="2">
        <v>2.17999999999995</v>
      </c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>
      <c r="A226" s="2">
        <f t="shared" si="7"/>
        <v>987.31999999999994</v>
      </c>
      <c r="B226" s="2">
        <f t="shared" ref="B226:B242" si="8">B225+F225</f>
        <v>302.13000000000005</v>
      </c>
      <c r="C226" s="10" t="s">
        <v>6</v>
      </c>
      <c r="D226" s="1" t="s">
        <v>12</v>
      </c>
      <c r="E226" s="4" t="s">
        <v>21</v>
      </c>
      <c r="F226" s="2">
        <v>0.82000000000005002</v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>
      <c r="A227" s="2">
        <f t="shared" si="7"/>
        <v>988.14</v>
      </c>
      <c r="B227" s="2">
        <f t="shared" si="8"/>
        <v>302.9500000000001</v>
      </c>
      <c r="C227" s="10" t="s">
        <v>11</v>
      </c>
      <c r="D227" s="1" t="s">
        <v>10</v>
      </c>
      <c r="E227" s="4" t="s">
        <v>213</v>
      </c>
      <c r="F227" s="2">
        <v>2.42999999999995</v>
      </c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>
      <c r="A228" s="2">
        <f t="shared" si="7"/>
        <v>990.56999999999994</v>
      </c>
      <c r="B228" s="2">
        <f t="shared" si="8"/>
        <v>305.38000000000005</v>
      </c>
      <c r="C228" s="10" t="s">
        <v>17</v>
      </c>
      <c r="D228" s="1" t="s">
        <v>12</v>
      </c>
      <c r="E228" s="4" t="s">
        <v>214</v>
      </c>
      <c r="F228" s="2">
        <v>0.37999999999999545</v>
      </c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30">
      <c r="A229" s="2">
        <f t="shared" si="7"/>
        <v>990.94999999999993</v>
      </c>
      <c r="B229" s="2">
        <f t="shared" si="8"/>
        <v>305.76000000000005</v>
      </c>
      <c r="C229" s="10" t="s">
        <v>11</v>
      </c>
      <c r="D229" s="1" t="s">
        <v>10</v>
      </c>
      <c r="E229" s="4" t="s">
        <v>215</v>
      </c>
      <c r="F229" s="2">
        <v>0.43000000000006366</v>
      </c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>
      <c r="A230" s="2">
        <f t="shared" si="7"/>
        <v>991.38</v>
      </c>
      <c r="B230" s="2">
        <f t="shared" si="8"/>
        <v>306.19000000000011</v>
      </c>
      <c r="C230" s="10" t="s">
        <v>17</v>
      </c>
      <c r="D230" s="1" t="s">
        <v>10</v>
      </c>
      <c r="E230" s="4" t="s">
        <v>216</v>
      </c>
      <c r="F230" s="2">
        <v>9.9999999999909051E-2</v>
      </c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>
      <c r="A231" s="2">
        <f t="shared" si="7"/>
        <v>991.4799999999999</v>
      </c>
      <c r="B231" s="2">
        <f t="shared" si="8"/>
        <v>306.29000000000002</v>
      </c>
      <c r="C231" s="10" t="s">
        <v>6</v>
      </c>
      <c r="D231" s="1" t="s">
        <v>12</v>
      </c>
      <c r="E231" s="4" t="s">
        <v>217</v>
      </c>
      <c r="F231" s="2">
        <v>6.0000000000059117E-2</v>
      </c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>
      <c r="A232" s="2">
        <f t="shared" si="7"/>
        <v>991.54</v>
      </c>
      <c r="B232" s="2">
        <f t="shared" si="8"/>
        <v>306.35000000000008</v>
      </c>
      <c r="C232" s="10" t="s">
        <v>17</v>
      </c>
      <c r="D232" s="1" t="s">
        <v>10</v>
      </c>
      <c r="E232" s="4" t="s">
        <v>218</v>
      </c>
      <c r="F232" s="2">
        <v>0.19999999999993179</v>
      </c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>
      <c r="A233" s="2">
        <f t="shared" si="7"/>
        <v>991.7399999999999</v>
      </c>
      <c r="B233" s="2">
        <f t="shared" si="8"/>
        <v>306.55</v>
      </c>
      <c r="C233" s="10" t="s">
        <v>17</v>
      </c>
      <c r="D233" s="1" t="s">
        <v>12</v>
      </c>
      <c r="E233" s="4" t="s">
        <v>219</v>
      </c>
      <c r="F233" s="2">
        <v>0.30000000000006821</v>
      </c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>
      <c r="A234" s="2">
        <f t="shared" si="7"/>
        <v>992.04</v>
      </c>
      <c r="B234" s="2">
        <f t="shared" si="8"/>
        <v>306.85000000000008</v>
      </c>
      <c r="C234" s="10" t="s">
        <v>11</v>
      </c>
      <c r="D234" s="1" t="s">
        <v>10</v>
      </c>
      <c r="E234" s="4" t="s">
        <v>220</v>
      </c>
      <c r="F234" s="2">
        <v>9.0000000000031832E-2</v>
      </c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>
      <c r="A235" s="2">
        <f t="shared" si="7"/>
        <v>992.13</v>
      </c>
      <c r="B235" s="2">
        <f t="shared" si="8"/>
        <v>306.94000000000011</v>
      </c>
      <c r="C235" s="10" t="s">
        <v>6</v>
      </c>
      <c r="D235" s="1" t="s">
        <v>12</v>
      </c>
      <c r="E235" s="4" t="s">
        <v>228</v>
      </c>
      <c r="F235" s="2">
        <v>3.2599999999999909</v>
      </c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>
      <c r="A236" s="2">
        <f t="shared" si="7"/>
        <v>995.39</v>
      </c>
      <c r="B236" s="2">
        <f t="shared" si="8"/>
        <v>310.2000000000001</v>
      </c>
      <c r="C236" s="10" t="s">
        <v>11</v>
      </c>
      <c r="D236" s="1" t="s">
        <v>14</v>
      </c>
      <c r="E236" s="4" t="s">
        <v>243</v>
      </c>
      <c r="F236" s="2">
        <v>0.12000000000000455</v>
      </c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>
      <c r="A237" s="2">
        <f t="shared" si="7"/>
        <v>995.51</v>
      </c>
      <c r="B237" s="2">
        <f t="shared" si="8"/>
        <v>310.32000000000011</v>
      </c>
      <c r="C237" s="10" t="s">
        <v>11</v>
      </c>
      <c r="D237" s="1" t="s">
        <v>12</v>
      </c>
      <c r="E237" s="4" t="s">
        <v>229</v>
      </c>
      <c r="F237" s="2">
        <v>0.62000000000000455</v>
      </c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>
      <c r="A238" s="2">
        <f t="shared" si="7"/>
        <v>996.13</v>
      </c>
      <c r="B238" s="2">
        <f t="shared" si="8"/>
        <v>310.94000000000011</v>
      </c>
      <c r="C238" s="10" t="s">
        <v>11</v>
      </c>
      <c r="D238" s="1" t="s">
        <v>12</v>
      </c>
      <c r="E238" s="4" t="s">
        <v>221</v>
      </c>
      <c r="F238" s="2">
        <v>2.5499999999999545</v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>
      <c r="A239" s="2">
        <f t="shared" si="7"/>
        <v>998.68</v>
      </c>
      <c r="B239" s="2">
        <f t="shared" si="8"/>
        <v>313.49000000000007</v>
      </c>
      <c r="C239" s="10" t="s">
        <v>11</v>
      </c>
      <c r="D239" s="1" t="s">
        <v>10</v>
      </c>
      <c r="E239" s="4" t="s">
        <v>222</v>
      </c>
      <c r="F239" s="2">
        <v>0.44000000000005457</v>
      </c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>
      <c r="A240" s="2">
        <f t="shared" si="7"/>
        <v>999.12</v>
      </c>
      <c r="B240" s="2">
        <f t="shared" si="8"/>
        <v>313.93000000000012</v>
      </c>
      <c r="C240" s="10" t="s">
        <v>6</v>
      </c>
      <c r="D240" s="1" t="s">
        <v>12</v>
      </c>
      <c r="E240" s="4" t="s">
        <v>223</v>
      </c>
      <c r="F240" s="2">
        <v>2.6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s="22" customFormat="1">
      <c r="A241" s="2">
        <f t="shared" si="7"/>
        <v>1001.72</v>
      </c>
      <c r="B241" s="2">
        <f t="shared" si="8"/>
        <v>316.53000000000014</v>
      </c>
      <c r="C241" s="22" t="s">
        <v>11</v>
      </c>
      <c r="D241" s="1" t="s">
        <v>10</v>
      </c>
      <c r="E241" s="4" t="s">
        <v>230</v>
      </c>
      <c r="F241" s="2">
        <v>0.3</v>
      </c>
    </row>
    <row r="242" spans="1:29" ht="30">
      <c r="A242" s="2">
        <f t="shared" si="7"/>
        <v>1002.02</v>
      </c>
      <c r="B242" s="2">
        <f t="shared" si="8"/>
        <v>316.83000000000015</v>
      </c>
      <c r="C242" s="10" t="s">
        <v>11</v>
      </c>
      <c r="D242" s="1" t="s">
        <v>7</v>
      </c>
      <c r="E242" s="14" t="s">
        <v>253</v>
      </c>
      <c r="F242" s="2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>
      <c r="C243" s="10" t="s">
        <v>224</v>
      </c>
      <c r="D243" s="10"/>
      <c r="E243" s="4" t="s">
        <v>231</v>
      </c>
      <c r="F243" s="2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>
      <c r="C244" s="10"/>
      <c r="D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>
      <c r="C245" s="10"/>
      <c r="D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>
      <c r="C246" s="10"/>
      <c r="D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</sheetData>
  <mergeCells count="2">
    <mergeCell ref="K5:O7"/>
    <mergeCell ref="A1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(5)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Koen</dc:creator>
  <cp:keywords/>
  <dc:description/>
  <cp:lastModifiedBy>Bob</cp:lastModifiedBy>
  <cp:revision/>
  <dcterms:created xsi:type="dcterms:W3CDTF">2017-07-22T16:08:21Z</dcterms:created>
  <dcterms:modified xsi:type="dcterms:W3CDTF">2017-08-03T15:17:35Z</dcterms:modified>
  <cp:category/>
  <cp:contentStatus/>
</cp:coreProperties>
</file>