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19410" windowHeight="11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Sheet1!$A$5:$E$110</definedName>
  </definedNames>
  <calcPr calcId="125725"/>
</workbook>
</file>

<file path=xl/calcChain.xml><?xml version="1.0" encoding="utf-8"?>
<calcChain xmlns="http://schemas.openxmlformats.org/spreadsheetml/2006/main">
  <c r="A8" i="1"/>
  <c r="A9" l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</calcChain>
</file>

<file path=xl/sharedStrings.xml><?xml version="1.0" encoding="utf-8"?>
<sst xmlns="http://schemas.openxmlformats.org/spreadsheetml/2006/main" count="310" uniqueCount="107">
  <si>
    <t>Cum(km)</t>
  </si>
  <si>
    <t>Turn</t>
  </si>
  <si>
    <t>Dist(km)</t>
  </si>
  <si>
    <t>N</t>
  </si>
  <si>
    <t>W</t>
  </si>
  <si>
    <t>S</t>
  </si>
  <si>
    <t>SE</t>
  </si>
  <si>
    <t>E</t>
  </si>
  <si>
    <t>BR</t>
  </si>
  <si>
    <t>SW</t>
  </si>
  <si>
    <t>NW</t>
  </si>
  <si>
    <t>BL</t>
  </si>
  <si>
    <t>Dir</t>
  </si>
  <si>
    <t>Do This</t>
  </si>
  <si>
    <t>CO</t>
  </si>
  <si>
    <t>L</t>
  </si>
  <si>
    <t>R</t>
  </si>
  <si>
    <t>T</t>
  </si>
  <si>
    <t xml:space="preserve">SW Marine Dr </t>
  </si>
  <si>
    <t>Lynas Ln</t>
  </si>
  <si>
    <t>River Rd</t>
  </si>
  <si>
    <t>London Rd</t>
  </si>
  <si>
    <t>Dyke Rd</t>
  </si>
  <si>
    <t>Finn Rd</t>
  </si>
  <si>
    <t>Sidaway Rd</t>
  </si>
  <si>
    <t xml:space="preserve"> </t>
  </si>
  <si>
    <t>Rice Mill Rd (cross over Hwy 99)</t>
  </si>
  <si>
    <t xml:space="preserve">Unnamed parallel road to Hwy 99 (CAUTION: joins highway shoulder with traffic) </t>
  </si>
  <si>
    <t>Steveston Hwy</t>
  </si>
  <si>
    <t xml:space="preserve">Westminster Hwy </t>
  </si>
  <si>
    <t>Vulcan Way</t>
  </si>
  <si>
    <t>Shell Rd</t>
  </si>
  <si>
    <t>West 29th Ave</t>
  </si>
  <si>
    <t>West 45th Ave</t>
  </si>
  <si>
    <t>Yew St</t>
  </si>
  <si>
    <t>Arthur Lang Bridge</t>
  </si>
  <si>
    <t>Richmond/ South Terminal Exit</t>
  </si>
  <si>
    <t>No 2 Rd</t>
  </si>
  <si>
    <t>just after bridge, take path to Dover Cres</t>
  </si>
  <si>
    <t>Dover Cres</t>
  </si>
  <si>
    <t>Granville Ave W</t>
  </si>
  <si>
    <t>Railway Ave</t>
  </si>
  <si>
    <t>Moncton St</t>
  </si>
  <si>
    <t>No 5 Rd</t>
  </si>
  <si>
    <t>No 6 Rd</t>
  </si>
  <si>
    <t>No 3 Rd</t>
  </si>
  <si>
    <t>No 4 Rd</t>
  </si>
  <si>
    <t>Fraserwood Pl</t>
  </si>
  <si>
    <t>Fraserwood Way</t>
  </si>
  <si>
    <t>loop onto Annacis Island Bridge</t>
  </si>
  <si>
    <t>ramp over bridge, continue cross Cliveden</t>
  </si>
  <si>
    <t>Weigh Station Rd</t>
  </si>
  <si>
    <t>L/R</t>
  </si>
  <si>
    <t>Nordel Way/Hwy 91 Connector</t>
  </si>
  <si>
    <t>68 St/60Ave</t>
  </si>
  <si>
    <t>64 St</t>
  </si>
  <si>
    <t>follow 64 St thru tunnel</t>
  </si>
  <si>
    <t>34b Ave</t>
  </si>
  <si>
    <t>53 St/Arthur Dr</t>
  </si>
  <si>
    <t>28 Ave (@T)</t>
  </si>
  <si>
    <t>52 St</t>
  </si>
  <si>
    <t>BC-17 to Ferry Terminal Arrivals</t>
  </si>
  <si>
    <t xml:space="preserve">Control: Ferry Terminal Arrivals Open:  Close: </t>
  </si>
  <si>
    <t>BC-17</t>
  </si>
  <si>
    <t>NE</t>
  </si>
  <si>
    <t>path to 72 St (to cross Hwy 99)</t>
  </si>
  <si>
    <t>72 St</t>
  </si>
  <si>
    <t>Burns Dr</t>
  </si>
  <si>
    <t>104 Ave/Golden Ears Connector</t>
  </si>
  <si>
    <t>179 St</t>
  </si>
  <si>
    <t>Barnston Dr E/96 Ave</t>
  </si>
  <si>
    <t>96 Ave</t>
  </si>
  <si>
    <t>208 St</t>
  </si>
  <si>
    <t>Allard Cres</t>
  </si>
  <si>
    <t>McKinnon Cres</t>
  </si>
  <si>
    <t>Glover Rd</t>
  </si>
  <si>
    <t>Mavis Ave</t>
  </si>
  <si>
    <t xml:space="preserve"> Control: Fort Langley @Grocery, Lees Market and Deli Open: Close:</t>
  </si>
  <si>
    <t>96 Ave/Barnston Dr E</t>
  </si>
  <si>
    <t>Hwy 91 Connector</t>
  </si>
  <si>
    <t>path under bridge</t>
  </si>
  <si>
    <t>Alex Fraser Bridge east sidewalk</t>
  </si>
  <si>
    <t>path over Alex Fraser Bridge west sideway</t>
  </si>
  <si>
    <t>X Cliveden, continue east sidewalk Annacis Bridge</t>
  </si>
  <si>
    <t>Boundary Rd</t>
  </si>
  <si>
    <t>Canada Line Bike Bridge</t>
  </si>
  <si>
    <t>Canada Line Bikeway</t>
  </si>
  <si>
    <t>Ash St</t>
  </si>
  <si>
    <t>W Kent Ave S</t>
  </si>
  <si>
    <t>Oak St</t>
  </si>
  <si>
    <t>W 77 Ave</t>
  </si>
  <si>
    <t>Hudson St</t>
  </si>
  <si>
    <t>SW Marine Dr (use crosswalk)</t>
  </si>
  <si>
    <t>SW Marine Dr</t>
  </si>
  <si>
    <t>W 45 Ave</t>
  </si>
  <si>
    <t>MacKenzie St</t>
  </si>
  <si>
    <t>W 29 Ave</t>
  </si>
  <si>
    <t>L-turn left  R-turn right  T - U turn  X-cross road</t>
  </si>
  <si>
    <t xml:space="preserve">CO-continue on  BR-bear right  BL-bear left - </t>
  </si>
  <si>
    <t>Russ Baker Way</t>
  </si>
  <si>
    <t>Wallace St</t>
  </si>
  <si>
    <t xml:space="preserve"> Control: Wallace and W 24th Ave Open: Close:</t>
  </si>
  <si>
    <t>Tour of the Marshlands</t>
  </si>
  <si>
    <t>BC Randonneuirs 200 km permanent</t>
  </si>
  <si>
    <t xml:space="preserve">Start Control Wallace St and  W 24th </t>
  </si>
  <si>
    <t xml:space="preserve">Start Control Wallace St and  W 24th Ave,  Vancouver  Open:  </t>
  </si>
  <si>
    <t xml:space="preserve">CONTROL 1:  Diplomat Bakery Open: Close: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</si>
</sst>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Alignment="1"/>
    <xf numFmtId="0" fontId="2" fillId="3" borderId="0" xfId="0" applyFont="1" applyFill="1"/>
    <xf numFmtId="0" fontId="3" fillId="2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wrapText="1"/>
    </xf>
    <xf numFmtId="164" fontId="2" fillId="3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topLeftCell="A61" zoomScaleNormal="100" workbookViewId="0">
      <selection activeCell="D26" sqref="D26"/>
    </sheetView>
  </sheetViews>
  <sheetFormatPr defaultColWidth="8.85546875" defaultRowHeight="15"/>
  <cols>
    <col min="1" max="1" width="7.28515625" style="1" customWidth="1"/>
    <col min="2" max="2" width="5.42578125" style="4" customWidth="1"/>
    <col min="3" max="3" width="5.28515625" style="4" customWidth="1"/>
    <col min="4" max="4" width="53.7109375" style="35" customWidth="1"/>
    <col min="5" max="5" width="8.7109375" style="44" customWidth="1"/>
    <col min="6" max="16384" width="8.85546875" style="3"/>
  </cols>
  <sheetData>
    <row r="1" spans="1:5" ht="23.25">
      <c r="D1" s="45" t="s">
        <v>102</v>
      </c>
    </row>
    <row r="2" spans="1:5">
      <c r="D2" s="35" t="s">
        <v>103</v>
      </c>
    </row>
    <row r="3" spans="1:5">
      <c r="D3" s="35" t="s">
        <v>104</v>
      </c>
    </row>
    <row r="5" spans="1:5" ht="15.75">
      <c r="A5" s="5" t="s">
        <v>0</v>
      </c>
      <c r="B5" s="6" t="s">
        <v>1</v>
      </c>
      <c r="C5" s="6" t="s">
        <v>12</v>
      </c>
      <c r="D5" s="6" t="s">
        <v>13</v>
      </c>
      <c r="E5" s="7" t="s">
        <v>2</v>
      </c>
    </row>
    <row r="6" spans="1:5" ht="31.5">
      <c r="A6" s="8">
        <v>0</v>
      </c>
      <c r="B6" s="9"/>
      <c r="C6" s="10"/>
      <c r="D6" s="11" t="s">
        <v>105</v>
      </c>
      <c r="E6" s="22"/>
    </row>
    <row r="7" spans="1:5" s="36" customFormat="1" ht="15.75">
      <c r="A7" s="39">
        <v>0</v>
      </c>
      <c r="B7" s="40" t="s">
        <v>15</v>
      </c>
      <c r="C7" s="41" t="s">
        <v>5</v>
      </c>
      <c r="D7" s="42" t="s">
        <v>100</v>
      </c>
      <c r="E7" s="43">
        <v>0.5</v>
      </c>
    </row>
    <row r="8" spans="1:5" s="4" customFormat="1">
      <c r="A8" s="8">
        <f>A7+E7</f>
        <v>0.5</v>
      </c>
      <c r="B8" s="12" t="s">
        <v>15</v>
      </c>
      <c r="C8" s="13" t="s">
        <v>7</v>
      </c>
      <c r="D8" s="14" t="s">
        <v>32</v>
      </c>
      <c r="E8" s="15">
        <v>2</v>
      </c>
    </row>
    <row r="9" spans="1:5" s="18" customFormat="1">
      <c r="A9" s="8">
        <f>A8+E8</f>
        <v>2.5</v>
      </c>
      <c r="B9" s="12" t="s">
        <v>16</v>
      </c>
      <c r="C9" s="13" t="s">
        <v>5</v>
      </c>
      <c r="D9" s="16" t="s">
        <v>95</v>
      </c>
      <c r="E9" s="17">
        <v>1.7</v>
      </c>
    </row>
    <row r="10" spans="1:5">
      <c r="A10" s="8">
        <f t="shared" ref="A10:A73" si="0">A9+E9</f>
        <v>4.2</v>
      </c>
      <c r="B10" s="12" t="s">
        <v>15</v>
      </c>
      <c r="C10" s="13" t="s">
        <v>7</v>
      </c>
      <c r="D10" s="16" t="s">
        <v>33</v>
      </c>
      <c r="E10" s="19">
        <v>0.9</v>
      </c>
    </row>
    <row r="11" spans="1:5" ht="16.5" customHeight="1">
      <c r="A11" s="8">
        <f t="shared" si="0"/>
        <v>5.1000000000000005</v>
      </c>
      <c r="B11" s="12" t="s">
        <v>16</v>
      </c>
      <c r="C11" s="13" t="s">
        <v>5</v>
      </c>
      <c r="D11" s="16" t="s">
        <v>34</v>
      </c>
      <c r="E11" s="19">
        <v>1</v>
      </c>
    </row>
    <row r="12" spans="1:5">
      <c r="A12" s="8">
        <f t="shared" si="0"/>
        <v>6.1000000000000005</v>
      </c>
      <c r="B12" s="12" t="s">
        <v>15</v>
      </c>
      <c r="C12" s="13" t="s">
        <v>6</v>
      </c>
      <c r="D12" s="16" t="s">
        <v>18</v>
      </c>
      <c r="E12" s="19">
        <v>2.2000000000000002</v>
      </c>
    </row>
    <row r="13" spans="1:5">
      <c r="A13" s="8">
        <f t="shared" si="0"/>
        <v>8.3000000000000007</v>
      </c>
      <c r="B13" s="12" t="s">
        <v>16</v>
      </c>
      <c r="C13" s="13" t="s">
        <v>5</v>
      </c>
      <c r="D13" s="16" t="s">
        <v>18</v>
      </c>
      <c r="E13" s="19">
        <v>0.6</v>
      </c>
    </row>
    <row r="14" spans="1:5">
      <c r="A14" s="8">
        <f t="shared" si="0"/>
        <v>8.9</v>
      </c>
      <c r="B14" s="12" t="s">
        <v>11</v>
      </c>
      <c r="C14" s="13" t="s">
        <v>5</v>
      </c>
      <c r="D14" s="16" t="s">
        <v>35</v>
      </c>
      <c r="E14" s="19">
        <v>1.1000000000000001</v>
      </c>
    </row>
    <row r="15" spans="1:5">
      <c r="A15" s="8">
        <f t="shared" si="0"/>
        <v>10</v>
      </c>
      <c r="B15" s="12" t="s">
        <v>8</v>
      </c>
      <c r="C15" s="13" t="s">
        <v>7</v>
      </c>
      <c r="D15" s="16" t="s">
        <v>36</v>
      </c>
      <c r="E15" s="19">
        <v>0.4</v>
      </c>
    </row>
    <row r="16" spans="1:5">
      <c r="A16" s="8">
        <f t="shared" si="0"/>
        <v>10.4</v>
      </c>
      <c r="B16" s="12" t="s">
        <v>14</v>
      </c>
      <c r="C16" s="13" t="s">
        <v>5</v>
      </c>
      <c r="D16" s="16" t="s">
        <v>99</v>
      </c>
      <c r="E16" s="19">
        <v>1.8</v>
      </c>
    </row>
    <row r="17" spans="1:5">
      <c r="A17" s="8">
        <f t="shared" si="0"/>
        <v>12.200000000000001</v>
      </c>
      <c r="B17" s="12" t="s">
        <v>14</v>
      </c>
      <c r="C17" s="13" t="s">
        <v>9</v>
      </c>
      <c r="D17" s="16" t="s">
        <v>37</v>
      </c>
      <c r="E17" s="19">
        <v>0.9</v>
      </c>
    </row>
    <row r="18" spans="1:5">
      <c r="A18" s="8">
        <f t="shared" si="0"/>
        <v>13.100000000000001</v>
      </c>
      <c r="B18" s="12" t="s">
        <v>16</v>
      </c>
      <c r="C18" s="13" t="s">
        <v>4</v>
      </c>
      <c r="D18" s="16" t="s">
        <v>38</v>
      </c>
      <c r="E18" s="19">
        <v>0.1</v>
      </c>
    </row>
    <row r="19" spans="1:5">
      <c r="A19" s="8">
        <f t="shared" si="0"/>
        <v>13.200000000000001</v>
      </c>
      <c r="B19" s="12" t="s">
        <v>15</v>
      </c>
      <c r="C19" s="13" t="s">
        <v>5</v>
      </c>
      <c r="D19" s="16" t="s">
        <v>39</v>
      </c>
      <c r="E19" s="19">
        <v>0.5</v>
      </c>
    </row>
    <row r="20" spans="1:5">
      <c r="A20" s="8">
        <f t="shared" si="0"/>
        <v>13.700000000000001</v>
      </c>
      <c r="B20" s="12" t="s">
        <v>15</v>
      </c>
      <c r="C20" s="13" t="s">
        <v>5</v>
      </c>
      <c r="D20" s="16" t="s">
        <v>19</v>
      </c>
      <c r="E20" s="19">
        <v>0.9</v>
      </c>
    </row>
    <row r="21" spans="1:5">
      <c r="A21" s="8">
        <f t="shared" si="0"/>
        <v>14.600000000000001</v>
      </c>
      <c r="B21" s="12" t="s">
        <v>16</v>
      </c>
      <c r="C21" s="13" t="s">
        <v>4</v>
      </c>
      <c r="D21" s="16" t="s">
        <v>40</v>
      </c>
      <c r="E21" s="19">
        <v>0.3</v>
      </c>
    </row>
    <row r="22" spans="1:5">
      <c r="A22" s="8">
        <f t="shared" si="0"/>
        <v>14.900000000000002</v>
      </c>
      <c r="B22" s="12" t="s">
        <v>11</v>
      </c>
      <c r="C22" s="13" t="s">
        <v>5</v>
      </c>
      <c r="D22" s="16" t="s">
        <v>41</v>
      </c>
      <c r="E22" s="19">
        <v>4.2</v>
      </c>
    </row>
    <row r="23" spans="1:5">
      <c r="A23" s="8">
        <f t="shared" si="0"/>
        <v>19.100000000000001</v>
      </c>
      <c r="B23" s="12" t="s">
        <v>15</v>
      </c>
      <c r="C23" s="13" t="s">
        <v>7</v>
      </c>
      <c r="D23" s="16" t="s">
        <v>42</v>
      </c>
      <c r="E23" s="19">
        <v>0.8</v>
      </c>
    </row>
    <row r="24" spans="1:5">
      <c r="A24" s="8">
        <f t="shared" si="0"/>
        <v>19.900000000000002</v>
      </c>
      <c r="B24" s="12" t="s">
        <v>16</v>
      </c>
      <c r="C24" s="13" t="s">
        <v>5</v>
      </c>
      <c r="D24" s="16" t="s">
        <v>37</v>
      </c>
      <c r="E24" s="19">
        <v>0.8</v>
      </c>
    </row>
    <row r="25" spans="1:5">
      <c r="A25" s="8">
        <f t="shared" si="0"/>
        <v>20.700000000000003</v>
      </c>
      <c r="B25" s="12" t="s">
        <v>15</v>
      </c>
      <c r="C25" s="13" t="s">
        <v>7</v>
      </c>
      <c r="D25" s="16" t="s">
        <v>21</v>
      </c>
      <c r="E25" s="19">
        <v>0.1</v>
      </c>
    </row>
    <row r="26" spans="1:5" ht="15.75">
      <c r="A26" s="8">
        <f t="shared" si="0"/>
        <v>20.800000000000004</v>
      </c>
      <c r="B26" s="9" t="s">
        <v>15</v>
      </c>
      <c r="C26" s="10" t="s">
        <v>4</v>
      </c>
      <c r="D26" s="11" t="s">
        <v>106</v>
      </c>
      <c r="E26" s="20"/>
    </row>
    <row r="27" spans="1:5">
      <c r="A27" s="8">
        <f t="shared" si="0"/>
        <v>20.800000000000004</v>
      </c>
      <c r="B27" s="12" t="s">
        <v>16</v>
      </c>
      <c r="C27" s="13" t="s">
        <v>5</v>
      </c>
      <c r="D27" s="16" t="s">
        <v>22</v>
      </c>
      <c r="E27" s="19">
        <v>1.9</v>
      </c>
    </row>
    <row r="28" spans="1:5">
      <c r="A28" s="8">
        <f t="shared" si="0"/>
        <v>22.700000000000003</v>
      </c>
      <c r="B28" s="12" t="s">
        <v>15</v>
      </c>
      <c r="C28" s="13" t="s">
        <v>3</v>
      </c>
      <c r="D28" s="16" t="s">
        <v>45</v>
      </c>
      <c r="E28" s="19">
        <v>0.9</v>
      </c>
    </row>
    <row r="29" spans="1:5">
      <c r="A29" s="8">
        <f t="shared" si="0"/>
        <v>23.6</v>
      </c>
      <c r="B29" s="27" t="s">
        <v>16</v>
      </c>
      <c r="C29" s="28" t="s">
        <v>7</v>
      </c>
      <c r="D29" s="29" t="s">
        <v>23</v>
      </c>
      <c r="E29" s="30">
        <v>1.8</v>
      </c>
    </row>
    <row r="30" spans="1:5">
      <c r="A30" s="8">
        <f t="shared" si="0"/>
        <v>25.400000000000002</v>
      </c>
      <c r="B30" s="27" t="s">
        <v>16</v>
      </c>
      <c r="C30" s="28" t="s">
        <v>5</v>
      </c>
      <c r="D30" s="26" t="s">
        <v>46</v>
      </c>
      <c r="E30" s="30">
        <v>0.8</v>
      </c>
    </row>
    <row r="31" spans="1:5">
      <c r="A31" s="8">
        <f t="shared" si="0"/>
        <v>26.200000000000003</v>
      </c>
      <c r="B31" s="27" t="s">
        <v>15</v>
      </c>
      <c r="C31" s="28" t="s">
        <v>7</v>
      </c>
      <c r="D31" s="26" t="s">
        <v>22</v>
      </c>
      <c r="E31" s="30">
        <v>1.8</v>
      </c>
    </row>
    <row r="32" spans="1:5">
      <c r="A32" s="8">
        <f t="shared" si="0"/>
        <v>28.000000000000004</v>
      </c>
      <c r="B32" s="27" t="s">
        <v>15</v>
      </c>
      <c r="C32" s="28" t="s">
        <v>3</v>
      </c>
      <c r="D32" s="26" t="s">
        <v>43</v>
      </c>
      <c r="E32" s="30">
        <v>0.6</v>
      </c>
    </row>
    <row r="33" spans="1:5">
      <c r="A33" s="8">
        <f t="shared" si="0"/>
        <v>28.600000000000005</v>
      </c>
      <c r="B33" s="31" t="s">
        <v>16</v>
      </c>
      <c r="C33" s="32" t="s">
        <v>7</v>
      </c>
      <c r="D33" s="26" t="s">
        <v>26</v>
      </c>
      <c r="E33" s="30">
        <v>0.9</v>
      </c>
    </row>
    <row r="34" spans="1:5" ht="30">
      <c r="A34" s="8">
        <f t="shared" si="0"/>
        <v>29.500000000000004</v>
      </c>
      <c r="B34" s="27" t="s">
        <v>15</v>
      </c>
      <c r="C34" s="28" t="s">
        <v>3</v>
      </c>
      <c r="D34" s="26" t="s">
        <v>27</v>
      </c>
      <c r="E34" s="30">
        <v>1.1000000000000001</v>
      </c>
    </row>
    <row r="35" spans="1:5">
      <c r="A35" s="8">
        <f t="shared" si="0"/>
        <v>30.600000000000005</v>
      </c>
      <c r="B35" s="27" t="s">
        <v>16</v>
      </c>
      <c r="C35" s="28" t="s">
        <v>7</v>
      </c>
      <c r="D35" s="26" t="s">
        <v>28</v>
      </c>
      <c r="E35" s="30">
        <v>0.2</v>
      </c>
    </row>
    <row r="36" spans="1:5">
      <c r="A36" s="8">
        <f t="shared" si="0"/>
        <v>30.800000000000004</v>
      </c>
      <c r="B36" s="27" t="s">
        <v>15</v>
      </c>
      <c r="C36" s="28" t="s">
        <v>3</v>
      </c>
      <c r="D36" s="26" t="s">
        <v>24</v>
      </c>
      <c r="E36" s="30">
        <v>4.0999999999999996</v>
      </c>
    </row>
    <row r="37" spans="1:5">
      <c r="A37" s="8">
        <f t="shared" si="0"/>
        <v>34.900000000000006</v>
      </c>
      <c r="B37" s="27" t="s">
        <v>16</v>
      </c>
      <c r="C37" s="28" t="s">
        <v>7</v>
      </c>
      <c r="D37" s="26" t="s">
        <v>29</v>
      </c>
      <c r="E37" s="30">
        <v>7.1</v>
      </c>
    </row>
    <row r="38" spans="1:5">
      <c r="A38" s="8">
        <f t="shared" si="0"/>
        <v>42.000000000000007</v>
      </c>
      <c r="B38" s="27" t="s">
        <v>16</v>
      </c>
      <c r="C38" s="28" t="s">
        <v>5</v>
      </c>
      <c r="D38" s="21" t="s">
        <v>47</v>
      </c>
      <c r="E38" s="30">
        <v>0.3</v>
      </c>
    </row>
    <row r="39" spans="1:5">
      <c r="A39" s="8">
        <f t="shared" si="0"/>
        <v>42.300000000000004</v>
      </c>
      <c r="B39" s="27" t="s">
        <v>15</v>
      </c>
      <c r="C39" s="28" t="s">
        <v>7</v>
      </c>
      <c r="D39" s="21" t="s">
        <v>48</v>
      </c>
      <c r="E39" s="30">
        <v>1.2</v>
      </c>
    </row>
    <row r="40" spans="1:5">
      <c r="A40" s="8">
        <f>A39+E39</f>
        <v>43.500000000000007</v>
      </c>
      <c r="B40" s="27" t="s">
        <v>14</v>
      </c>
      <c r="C40" s="28" t="s">
        <v>7</v>
      </c>
      <c r="D40" s="21" t="s">
        <v>22</v>
      </c>
      <c r="E40" s="30">
        <v>0.9</v>
      </c>
    </row>
    <row r="41" spans="1:5">
      <c r="A41" s="8">
        <f t="shared" si="0"/>
        <v>44.400000000000006</v>
      </c>
      <c r="B41" s="27" t="s">
        <v>15</v>
      </c>
      <c r="C41" s="28" t="s">
        <v>3</v>
      </c>
      <c r="D41" s="21" t="s">
        <v>49</v>
      </c>
      <c r="E41" s="30">
        <v>0.3</v>
      </c>
    </row>
    <row r="42" spans="1:5">
      <c r="A42" s="8">
        <f t="shared" si="0"/>
        <v>44.7</v>
      </c>
      <c r="B42" s="27" t="s">
        <v>16</v>
      </c>
      <c r="C42" s="28" t="s">
        <v>7</v>
      </c>
      <c r="D42" s="21" t="s">
        <v>50</v>
      </c>
      <c r="E42" s="30">
        <v>0.9</v>
      </c>
    </row>
    <row r="43" spans="1:5">
      <c r="A43" s="8">
        <f t="shared" si="0"/>
        <v>45.6</v>
      </c>
      <c r="B43" s="27" t="s">
        <v>15</v>
      </c>
      <c r="C43" s="28" t="s">
        <v>7</v>
      </c>
      <c r="D43" s="21" t="s">
        <v>82</v>
      </c>
      <c r="E43" s="30">
        <v>3.1</v>
      </c>
    </row>
    <row r="44" spans="1:5">
      <c r="A44" s="8">
        <f t="shared" si="0"/>
        <v>48.7</v>
      </c>
      <c r="B44" s="27" t="s">
        <v>14</v>
      </c>
      <c r="C44" s="28" t="s">
        <v>4</v>
      </c>
      <c r="D44" s="21" t="s">
        <v>51</v>
      </c>
      <c r="E44" s="30">
        <v>0.2</v>
      </c>
    </row>
    <row r="45" spans="1:5">
      <c r="A45" s="8">
        <f t="shared" si="0"/>
        <v>48.900000000000006</v>
      </c>
      <c r="B45" s="27" t="s">
        <v>52</v>
      </c>
      <c r="C45" s="28" t="s">
        <v>5</v>
      </c>
      <c r="D45" s="21" t="s">
        <v>53</v>
      </c>
      <c r="E45" s="30">
        <v>1.3</v>
      </c>
    </row>
    <row r="46" spans="1:5">
      <c r="A46" s="8">
        <f t="shared" si="0"/>
        <v>50.2</v>
      </c>
      <c r="B46" s="27" t="s">
        <v>15</v>
      </c>
      <c r="C46" s="28" t="s">
        <v>4</v>
      </c>
      <c r="D46" s="21" t="s">
        <v>20</v>
      </c>
      <c r="E46" s="30">
        <v>6.3</v>
      </c>
    </row>
    <row r="47" spans="1:5">
      <c r="A47" s="8">
        <f t="shared" si="0"/>
        <v>56.5</v>
      </c>
      <c r="B47" s="27" t="s">
        <v>15</v>
      </c>
      <c r="C47" s="28" t="s">
        <v>5</v>
      </c>
      <c r="D47" s="21" t="s">
        <v>54</v>
      </c>
      <c r="E47" s="30">
        <v>3.4</v>
      </c>
    </row>
    <row r="48" spans="1:5">
      <c r="A48" s="8">
        <f t="shared" si="0"/>
        <v>59.9</v>
      </c>
      <c r="B48" s="27" t="s">
        <v>15</v>
      </c>
      <c r="C48" s="28" t="s">
        <v>5</v>
      </c>
      <c r="D48" s="21" t="s">
        <v>55</v>
      </c>
      <c r="E48" s="30">
        <v>0.9</v>
      </c>
    </row>
    <row r="49" spans="1:5">
      <c r="A49" s="8">
        <f t="shared" si="0"/>
        <v>60.8</v>
      </c>
      <c r="B49" s="27" t="s">
        <v>16</v>
      </c>
      <c r="C49" s="28" t="s">
        <v>10</v>
      </c>
      <c r="D49" s="21" t="s">
        <v>56</v>
      </c>
      <c r="E49" s="30">
        <v>4.5</v>
      </c>
    </row>
    <row r="50" spans="1:5">
      <c r="A50" s="8">
        <f t="shared" si="0"/>
        <v>65.3</v>
      </c>
      <c r="B50" s="27" t="s">
        <v>16</v>
      </c>
      <c r="C50" s="28" t="s">
        <v>4</v>
      </c>
      <c r="D50" s="21" t="s">
        <v>57</v>
      </c>
      <c r="E50" s="30">
        <v>2.2999999999999998</v>
      </c>
    </row>
    <row r="51" spans="1:5">
      <c r="A51" s="8">
        <f t="shared" si="0"/>
        <v>67.599999999999994</v>
      </c>
      <c r="B51" s="27" t="s">
        <v>15</v>
      </c>
      <c r="C51" s="28" t="s">
        <v>5</v>
      </c>
      <c r="D51" s="21" t="s">
        <v>58</v>
      </c>
      <c r="E51" s="30">
        <v>1.3</v>
      </c>
    </row>
    <row r="52" spans="1:5" ht="15" customHeight="1">
      <c r="A52" s="8">
        <f t="shared" si="0"/>
        <v>68.899999999999991</v>
      </c>
      <c r="B52" s="27" t="s">
        <v>16</v>
      </c>
      <c r="C52" s="28" t="s">
        <v>4</v>
      </c>
      <c r="D52" s="21" t="s">
        <v>59</v>
      </c>
      <c r="E52" s="30">
        <v>0.2</v>
      </c>
    </row>
    <row r="53" spans="1:5" ht="15" customHeight="1">
      <c r="A53" s="8">
        <f t="shared" si="0"/>
        <v>69.099999999999994</v>
      </c>
      <c r="B53" s="27" t="s">
        <v>15</v>
      </c>
      <c r="C53" s="28" t="s">
        <v>5</v>
      </c>
      <c r="D53" s="21" t="s">
        <v>60</v>
      </c>
      <c r="E53" s="30">
        <v>1.8</v>
      </c>
    </row>
    <row r="54" spans="1:5" ht="15" customHeight="1">
      <c r="A54" s="8">
        <f t="shared" si="0"/>
        <v>70.899999999999991</v>
      </c>
      <c r="B54" s="12" t="s">
        <v>16</v>
      </c>
      <c r="C54" s="13" t="s">
        <v>9</v>
      </c>
      <c r="D54" s="16" t="s">
        <v>61</v>
      </c>
      <c r="E54" s="19">
        <v>5.0999999999999996</v>
      </c>
    </row>
    <row r="55" spans="1:5" ht="15" customHeight="1">
      <c r="A55" s="8">
        <f t="shared" si="0"/>
        <v>75.999999999999986</v>
      </c>
      <c r="B55" s="33" t="s">
        <v>25</v>
      </c>
      <c r="C55" s="34" t="s">
        <v>25</v>
      </c>
      <c r="D55" s="11" t="s">
        <v>62</v>
      </c>
      <c r="E55" s="20"/>
    </row>
    <row r="56" spans="1:5" ht="15" customHeight="1">
      <c r="A56" s="8">
        <f t="shared" si="0"/>
        <v>75.999999999999986</v>
      </c>
      <c r="B56" s="23" t="s">
        <v>14</v>
      </c>
      <c r="C56" s="24" t="s">
        <v>64</v>
      </c>
      <c r="D56" s="21" t="s">
        <v>63</v>
      </c>
      <c r="E56" s="25">
        <v>12.9</v>
      </c>
    </row>
    <row r="57" spans="1:5" ht="15" customHeight="1">
      <c r="A57" s="8">
        <f t="shared" si="0"/>
        <v>88.899999999999991</v>
      </c>
      <c r="B57" s="23" t="s">
        <v>16</v>
      </c>
      <c r="C57" s="24" t="s">
        <v>7</v>
      </c>
      <c r="D57" s="21" t="s">
        <v>65</v>
      </c>
      <c r="E57" s="25">
        <v>0</v>
      </c>
    </row>
    <row r="58" spans="1:5" ht="15" customHeight="1">
      <c r="A58" s="8">
        <f t="shared" si="0"/>
        <v>88.899999999999991</v>
      </c>
      <c r="B58" s="23" t="s">
        <v>15</v>
      </c>
      <c r="C58" s="24" t="s">
        <v>3</v>
      </c>
      <c r="D58" s="21" t="s">
        <v>66</v>
      </c>
      <c r="E58" s="25">
        <v>1.1000000000000001</v>
      </c>
    </row>
    <row r="59" spans="1:5" ht="15" customHeight="1">
      <c r="A59" s="8">
        <f t="shared" si="0"/>
        <v>89.999999999999986</v>
      </c>
      <c r="B59" s="23" t="s">
        <v>15</v>
      </c>
      <c r="C59" s="24" t="s">
        <v>4</v>
      </c>
      <c r="D59" s="21" t="s">
        <v>67</v>
      </c>
      <c r="E59" s="25">
        <v>0.3</v>
      </c>
    </row>
    <row r="60" spans="1:5" ht="15" customHeight="1">
      <c r="A60" s="8">
        <f t="shared" si="0"/>
        <v>90.299999999999983</v>
      </c>
      <c r="B60" s="23" t="s">
        <v>16</v>
      </c>
      <c r="C60" s="24" t="s">
        <v>64</v>
      </c>
      <c r="D60" s="21" t="s">
        <v>63</v>
      </c>
      <c r="E60" s="25">
        <v>29.3</v>
      </c>
    </row>
    <row r="61" spans="1:5" ht="15" customHeight="1">
      <c r="A61" s="8">
        <f t="shared" si="0"/>
        <v>119.59999999999998</v>
      </c>
      <c r="B61" s="23" t="s">
        <v>15</v>
      </c>
      <c r="C61" s="24" t="s">
        <v>7</v>
      </c>
      <c r="D61" s="21" t="s">
        <v>68</v>
      </c>
      <c r="E61" s="25">
        <v>1.2</v>
      </c>
    </row>
    <row r="62" spans="1:5" ht="15" customHeight="1">
      <c r="A62" s="8">
        <f t="shared" si="0"/>
        <v>120.79999999999998</v>
      </c>
      <c r="B62" s="23" t="s">
        <v>16</v>
      </c>
      <c r="C62" s="24" t="s">
        <v>5</v>
      </c>
      <c r="D62" s="21" t="s">
        <v>69</v>
      </c>
      <c r="E62" s="25">
        <v>0.8</v>
      </c>
    </row>
    <row r="63" spans="1:5" ht="15" customHeight="1">
      <c r="A63" s="8">
        <f t="shared" si="0"/>
        <v>121.59999999999998</v>
      </c>
      <c r="B63" s="23" t="s">
        <v>15</v>
      </c>
      <c r="C63" s="24" t="s">
        <v>7</v>
      </c>
      <c r="D63" s="21" t="s">
        <v>70</v>
      </c>
      <c r="E63" s="25">
        <v>1.1000000000000001</v>
      </c>
    </row>
    <row r="64" spans="1:5" ht="15" customHeight="1">
      <c r="A64" s="8">
        <f>A63+E63</f>
        <v>122.69999999999997</v>
      </c>
      <c r="B64" s="23" t="s">
        <v>16</v>
      </c>
      <c r="C64" s="24" t="s">
        <v>7</v>
      </c>
      <c r="D64" s="21" t="s">
        <v>71</v>
      </c>
      <c r="E64" s="25">
        <v>4.7</v>
      </c>
    </row>
    <row r="65" spans="1:5" ht="15" customHeight="1">
      <c r="A65" s="8">
        <f t="shared" si="0"/>
        <v>127.39999999999998</v>
      </c>
      <c r="B65" s="23" t="s">
        <v>15</v>
      </c>
      <c r="C65" s="24" t="s">
        <v>3</v>
      </c>
      <c r="D65" s="21" t="s">
        <v>72</v>
      </c>
      <c r="E65" s="25">
        <v>2.2999999999999998</v>
      </c>
    </row>
    <row r="66" spans="1:5" ht="15" customHeight="1">
      <c r="A66" s="8">
        <f t="shared" si="0"/>
        <v>129.69999999999999</v>
      </c>
      <c r="B66" s="23" t="s">
        <v>16</v>
      </c>
      <c r="C66" s="24" t="s">
        <v>7</v>
      </c>
      <c r="D66" s="21" t="s">
        <v>73</v>
      </c>
      <c r="E66" s="25">
        <v>6.4</v>
      </c>
    </row>
    <row r="67" spans="1:5" ht="15" customHeight="1">
      <c r="A67" s="8">
        <f t="shared" si="0"/>
        <v>136.1</v>
      </c>
      <c r="B67" s="23" t="s">
        <v>15</v>
      </c>
      <c r="C67" s="24" t="s">
        <v>5</v>
      </c>
      <c r="D67" s="21" t="s">
        <v>74</v>
      </c>
      <c r="E67" s="25">
        <v>0.6</v>
      </c>
    </row>
    <row r="68" spans="1:5" ht="15" customHeight="1">
      <c r="A68" s="8">
        <f t="shared" si="0"/>
        <v>136.69999999999999</v>
      </c>
      <c r="B68" s="23" t="s">
        <v>15</v>
      </c>
      <c r="C68" s="24" t="s">
        <v>5</v>
      </c>
      <c r="D68" s="21" t="s">
        <v>71</v>
      </c>
      <c r="E68" s="25">
        <v>1.7</v>
      </c>
    </row>
    <row r="69" spans="1:5" ht="15" customHeight="1">
      <c r="A69" s="8">
        <f t="shared" si="0"/>
        <v>138.39999999999998</v>
      </c>
      <c r="B69" s="23" t="s">
        <v>15</v>
      </c>
      <c r="C69" s="24" t="s">
        <v>3</v>
      </c>
      <c r="D69" s="21" t="s">
        <v>75</v>
      </c>
      <c r="E69" s="25">
        <v>0.2</v>
      </c>
    </row>
    <row r="70" spans="1:5" ht="15" customHeight="1">
      <c r="A70" s="8">
        <f t="shared" si="0"/>
        <v>138.59999999999997</v>
      </c>
      <c r="B70" s="23" t="s">
        <v>16</v>
      </c>
      <c r="C70" s="24" t="s">
        <v>7</v>
      </c>
      <c r="D70" s="21" t="s">
        <v>76</v>
      </c>
      <c r="E70" s="25">
        <v>0.1</v>
      </c>
    </row>
    <row r="71" spans="1:5" ht="31.5">
      <c r="A71" s="8">
        <f t="shared" si="0"/>
        <v>138.69999999999996</v>
      </c>
      <c r="B71" s="33"/>
      <c r="C71" s="34"/>
      <c r="D71" s="37" t="s">
        <v>77</v>
      </c>
      <c r="E71" s="20"/>
    </row>
    <row r="72" spans="1:5" s="36" customFormat="1">
      <c r="A72" s="8">
        <f t="shared" si="0"/>
        <v>138.69999999999996</v>
      </c>
      <c r="B72" s="23" t="s">
        <v>17</v>
      </c>
      <c r="C72" s="24" t="s">
        <v>4</v>
      </c>
      <c r="D72" s="38" t="s">
        <v>76</v>
      </c>
      <c r="E72" s="25">
        <v>0.1</v>
      </c>
    </row>
    <row r="73" spans="1:5" s="36" customFormat="1">
      <c r="A73" s="8">
        <f t="shared" si="0"/>
        <v>138.79999999999995</v>
      </c>
      <c r="B73" s="23" t="s">
        <v>15</v>
      </c>
      <c r="C73" s="24" t="s">
        <v>5</v>
      </c>
      <c r="D73" s="38" t="s">
        <v>75</v>
      </c>
      <c r="E73" s="25">
        <v>0.2</v>
      </c>
    </row>
    <row r="74" spans="1:5" s="36" customFormat="1">
      <c r="A74" s="8">
        <f t="shared" ref="A74:A83" si="1">A73+E73</f>
        <v>138.99999999999994</v>
      </c>
      <c r="B74" s="23" t="s">
        <v>16</v>
      </c>
      <c r="C74" s="24" t="s">
        <v>4</v>
      </c>
      <c r="D74" s="38" t="s">
        <v>71</v>
      </c>
      <c r="E74" s="25">
        <v>10</v>
      </c>
    </row>
    <row r="75" spans="1:5" s="36" customFormat="1">
      <c r="A75" s="8">
        <f t="shared" si="1"/>
        <v>148.99999999999994</v>
      </c>
      <c r="B75" s="23" t="s">
        <v>15</v>
      </c>
      <c r="C75" s="24" t="s">
        <v>4</v>
      </c>
      <c r="D75" s="38" t="s">
        <v>78</v>
      </c>
      <c r="E75" s="25">
        <v>2.2000000000000002</v>
      </c>
    </row>
    <row r="76" spans="1:5" s="36" customFormat="1">
      <c r="A76" s="8">
        <f t="shared" si="1"/>
        <v>151.19999999999993</v>
      </c>
      <c r="B76" s="23" t="s">
        <v>16</v>
      </c>
      <c r="C76" s="24" t="s">
        <v>3</v>
      </c>
      <c r="D76" s="38" t="s">
        <v>63</v>
      </c>
      <c r="E76" s="25">
        <v>20.8</v>
      </c>
    </row>
    <row r="77" spans="1:5" s="36" customFormat="1">
      <c r="A77" s="8">
        <f t="shared" si="1"/>
        <v>171.99999999999994</v>
      </c>
      <c r="B77" s="23" t="s">
        <v>15</v>
      </c>
      <c r="C77" s="24" t="s">
        <v>5</v>
      </c>
      <c r="D77" s="38" t="s">
        <v>79</v>
      </c>
      <c r="E77" s="25">
        <v>0.8</v>
      </c>
    </row>
    <row r="78" spans="1:5" s="36" customFormat="1">
      <c r="A78" s="8">
        <f t="shared" si="1"/>
        <v>172.79999999999995</v>
      </c>
      <c r="B78" s="23" t="s">
        <v>52</v>
      </c>
      <c r="C78" s="24" t="s">
        <v>7</v>
      </c>
      <c r="D78" s="38" t="s">
        <v>51</v>
      </c>
      <c r="E78" s="25">
        <v>0.5</v>
      </c>
    </row>
    <row r="79" spans="1:5" s="36" customFormat="1">
      <c r="A79" s="8">
        <f t="shared" si="1"/>
        <v>173.29999999999995</v>
      </c>
      <c r="B79" s="23" t="s">
        <v>15</v>
      </c>
      <c r="C79" s="24" t="s">
        <v>3</v>
      </c>
      <c r="D79" s="38" t="s">
        <v>80</v>
      </c>
      <c r="E79" s="25">
        <v>0.2</v>
      </c>
    </row>
    <row r="80" spans="1:5" s="36" customFormat="1">
      <c r="A80" s="8">
        <f t="shared" si="1"/>
        <v>173.49999999999994</v>
      </c>
      <c r="B80" s="23" t="s">
        <v>16</v>
      </c>
      <c r="C80" s="24" t="s">
        <v>3</v>
      </c>
      <c r="D80" s="38" t="s">
        <v>81</v>
      </c>
      <c r="E80" s="25">
        <v>2.9</v>
      </c>
    </row>
    <row r="81" spans="1:5" s="36" customFormat="1">
      <c r="A81" s="8">
        <f t="shared" si="1"/>
        <v>176.39999999999995</v>
      </c>
      <c r="B81" s="23" t="s">
        <v>15</v>
      </c>
      <c r="C81" s="24" t="s">
        <v>4</v>
      </c>
      <c r="D81" s="38" t="s">
        <v>83</v>
      </c>
      <c r="E81" s="25">
        <v>1.2</v>
      </c>
    </row>
    <row r="82" spans="1:5" s="36" customFormat="1">
      <c r="A82" s="8">
        <f t="shared" si="1"/>
        <v>177.59999999999994</v>
      </c>
      <c r="B82" s="23" t="s">
        <v>15</v>
      </c>
      <c r="C82" s="24" t="s">
        <v>3</v>
      </c>
      <c r="D82" s="38" t="s">
        <v>84</v>
      </c>
      <c r="E82" s="25">
        <v>0.7</v>
      </c>
    </row>
    <row r="83" spans="1:5" s="36" customFormat="1">
      <c r="A83" s="8">
        <f t="shared" si="1"/>
        <v>178.29999999999993</v>
      </c>
      <c r="B83" s="23" t="s">
        <v>15</v>
      </c>
      <c r="C83" s="24" t="s">
        <v>4</v>
      </c>
      <c r="D83" s="38" t="s">
        <v>29</v>
      </c>
      <c r="E83" s="25">
        <v>0.7</v>
      </c>
    </row>
    <row r="84" spans="1:5" s="36" customFormat="1">
      <c r="A84" s="8">
        <f>A83+E83</f>
        <v>178.99999999999991</v>
      </c>
      <c r="B84" s="23" t="s">
        <v>16</v>
      </c>
      <c r="C84" s="24" t="s">
        <v>3</v>
      </c>
      <c r="D84" s="38" t="s">
        <v>20</v>
      </c>
      <c r="E84" s="25">
        <v>8.4</v>
      </c>
    </row>
    <row r="85" spans="1:5" s="36" customFormat="1">
      <c r="A85" s="8">
        <f t="shared" ref="A85:A107" si="2">A84+E84</f>
        <v>187.39999999999992</v>
      </c>
      <c r="B85" s="23" t="s">
        <v>14</v>
      </c>
      <c r="C85" s="24" t="s">
        <v>5</v>
      </c>
      <c r="D85" s="38" t="s">
        <v>44</v>
      </c>
      <c r="E85" s="25">
        <v>0.3</v>
      </c>
    </row>
    <row r="86" spans="1:5" s="36" customFormat="1">
      <c r="A86" s="8">
        <f t="shared" si="2"/>
        <v>187.69999999999993</v>
      </c>
      <c r="B86" s="23" t="s">
        <v>16</v>
      </c>
      <c r="C86" s="24" t="s">
        <v>4</v>
      </c>
      <c r="D86" s="38" t="s">
        <v>30</v>
      </c>
      <c r="E86" s="25">
        <v>1.7</v>
      </c>
    </row>
    <row r="87" spans="1:5" s="36" customFormat="1">
      <c r="A87" s="8">
        <f t="shared" si="2"/>
        <v>189.39999999999992</v>
      </c>
      <c r="B87" s="23" t="s">
        <v>16</v>
      </c>
      <c r="C87" s="24" t="s">
        <v>3</v>
      </c>
      <c r="D87" s="38" t="s">
        <v>43</v>
      </c>
      <c r="E87" s="25">
        <v>0.3</v>
      </c>
    </row>
    <row r="88" spans="1:5" s="36" customFormat="1">
      <c r="A88" s="8">
        <f t="shared" si="2"/>
        <v>189.69999999999993</v>
      </c>
      <c r="B88" s="23" t="s">
        <v>15</v>
      </c>
      <c r="C88" s="24" t="s">
        <v>4</v>
      </c>
      <c r="D88" s="38" t="s">
        <v>20</v>
      </c>
      <c r="E88" s="25">
        <v>0.8</v>
      </c>
    </row>
    <row r="89" spans="1:5" s="36" customFormat="1">
      <c r="A89" s="8">
        <f t="shared" si="2"/>
        <v>190.49999999999994</v>
      </c>
      <c r="B89" s="23" t="s">
        <v>15</v>
      </c>
      <c r="C89" s="24" t="s">
        <v>5</v>
      </c>
      <c r="D89" s="38" t="s">
        <v>31</v>
      </c>
      <c r="E89" s="25">
        <v>0.1</v>
      </c>
    </row>
    <row r="90" spans="1:5" s="36" customFormat="1">
      <c r="A90" s="8">
        <f t="shared" si="2"/>
        <v>190.59999999999994</v>
      </c>
      <c r="B90" s="23" t="s">
        <v>16</v>
      </c>
      <c r="C90" s="24" t="s">
        <v>4</v>
      </c>
      <c r="D90" s="38" t="s">
        <v>20</v>
      </c>
      <c r="E90" s="25">
        <v>1.3</v>
      </c>
    </row>
    <row r="91" spans="1:5" s="36" customFormat="1">
      <c r="A91" s="8">
        <f t="shared" si="2"/>
        <v>191.89999999999995</v>
      </c>
      <c r="B91" s="23" t="s">
        <v>16</v>
      </c>
      <c r="C91" s="24" t="s">
        <v>3</v>
      </c>
      <c r="D91" s="38" t="s">
        <v>85</v>
      </c>
      <c r="E91" s="25">
        <v>1</v>
      </c>
    </row>
    <row r="92" spans="1:5" s="36" customFormat="1">
      <c r="A92" s="8">
        <f t="shared" si="2"/>
        <v>192.89999999999995</v>
      </c>
      <c r="B92" s="23" t="s">
        <v>15</v>
      </c>
      <c r="C92" s="24" t="s">
        <v>4</v>
      </c>
      <c r="D92" s="38" t="s">
        <v>86</v>
      </c>
      <c r="E92" s="25">
        <v>0.1</v>
      </c>
    </row>
    <row r="93" spans="1:5" s="36" customFormat="1">
      <c r="A93" s="8">
        <f t="shared" si="2"/>
        <v>192.99999999999994</v>
      </c>
      <c r="B93" s="23" t="s">
        <v>16</v>
      </c>
      <c r="C93" s="24" t="s">
        <v>3</v>
      </c>
      <c r="D93" s="38" t="s">
        <v>87</v>
      </c>
      <c r="E93" s="25">
        <v>0</v>
      </c>
    </row>
    <row r="94" spans="1:5" s="36" customFormat="1">
      <c r="A94" s="8">
        <f t="shared" si="2"/>
        <v>192.99999999999994</v>
      </c>
      <c r="B94" s="23" t="s">
        <v>15</v>
      </c>
      <c r="C94" s="24" t="s">
        <v>4</v>
      </c>
      <c r="D94" s="38" t="s">
        <v>88</v>
      </c>
      <c r="E94" s="25">
        <v>0.5</v>
      </c>
    </row>
    <row r="95" spans="1:5" s="36" customFormat="1">
      <c r="A95" s="8">
        <f t="shared" si="2"/>
        <v>193.49999999999994</v>
      </c>
      <c r="B95" s="23" t="s">
        <v>15</v>
      </c>
      <c r="C95" s="24" t="s">
        <v>5</v>
      </c>
      <c r="D95" s="38" t="s">
        <v>89</v>
      </c>
      <c r="E95" s="25">
        <v>0.2</v>
      </c>
    </row>
    <row r="96" spans="1:5" s="36" customFormat="1">
      <c r="A96" s="8">
        <f t="shared" si="2"/>
        <v>193.69999999999993</v>
      </c>
      <c r="B96" s="23" t="s">
        <v>16</v>
      </c>
      <c r="C96" s="24" t="s">
        <v>4</v>
      </c>
      <c r="D96" s="38" t="s">
        <v>90</v>
      </c>
      <c r="E96" s="25">
        <v>0.4</v>
      </c>
    </row>
    <row r="97" spans="1:5" s="36" customFormat="1">
      <c r="A97" s="8">
        <f t="shared" si="2"/>
        <v>194.09999999999994</v>
      </c>
      <c r="B97" s="23" t="s">
        <v>16</v>
      </c>
      <c r="C97" s="24" t="s">
        <v>3</v>
      </c>
      <c r="D97" s="38" t="s">
        <v>91</v>
      </c>
      <c r="E97" s="25">
        <v>0.2</v>
      </c>
    </row>
    <row r="98" spans="1:5" s="36" customFormat="1">
      <c r="A98" s="8">
        <f t="shared" si="2"/>
        <v>194.29999999999993</v>
      </c>
      <c r="B98" s="23" t="s">
        <v>15</v>
      </c>
      <c r="C98" s="24" t="s">
        <v>10</v>
      </c>
      <c r="D98" s="38" t="s">
        <v>18</v>
      </c>
      <c r="E98" s="25">
        <v>0.5</v>
      </c>
    </row>
    <row r="99" spans="1:5" s="36" customFormat="1">
      <c r="A99" s="8">
        <f t="shared" si="2"/>
        <v>194.79999999999993</v>
      </c>
      <c r="B99" s="23" t="s">
        <v>15</v>
      </c>
      <c r="C99" s="24" t="s">
        <v>4</v>
      </c>
      <c r="D99" s="38" t="s">
        <v>92</v>
      </c>
      <c r="E99" s="25">
        <v>0.1</v>
      </c>
    </row>
    <row r="100" spans="1:5" s="36" customFormat="1">
      <c r="A100" s="8">
        <f t="shared" si="2"/>
        <v>194.89999999999992</v>
      </c>
      <c r="B100" s="23" t="s">
        <v>16</v>
      </c>
      <c r="C100" s="24" t="s">
        <v>3</v>
      </c>
      <c r="D100" s="38" t="s">
        <v>93</v>
      </c>
      <c r="E100" s="25">
        <v>0.4</v>
      </c>
    </row>
    <row r="101" spans="1:5" s="36" customFormat="1">
      <c r="A101" s="8">
        <f t="shared" si="2"/>
        <v>195.29999999999993</v>
      </c>
      <c r="B101" s="23" t="s">
        <v>15</v>
      </c>
      <c r="C101" s="24" t="s">
        <v>4</v>
      </c>
      <c r="D101" s="38" t="s">
        <v>93</v>
      </c>
      <c r="E101" s="25">
        <v>2.2000000000000002</v>
      </c>
    </row>
    <row r="102" spans="1:5" s="36" customFormat="1">
      <c r="A102" s="8">
        <f t="shared" si="2"/>
        <v>197.49999999999991</v>
      </c>
      <c r="B102" s="23" t="s">
        <v>16</v>
      </c>
      <c r="C102" s="24" t="s">
        <v>3</v>
      </c>
      <c r="D102" s="38" t="s">
        <v>34</v>
      </c>
      <c r="E102" s="25">
        <v>1</v>
      </c>
    </row>
    <row r="103" spans="1:5" s="36" customFormat="1">
      <c r="A103" s="8">
        <f t="shared" si="2"/>
        <v>198.49999999999991</v>
      </c>
      <c r="B103" s="23" t="s">
        <v>15</v>
      </c>
      <c r="C103" s="24" t="s">
        <v>4</v>
      </c>
      <c r="D103" s="38" t="s">
        <v>94</v>
      </c>
      <c r="E103" s="25">
        <v>0.8</v>
      </c>
    </row>
    <row r="104" spans="1:5" s="36" customFormat="1">
      <c r="A104" s="8">
        <f t="shared" si="2"/>
        <v>199.29999999999993</v>
      </c>
      <c r="B104" s="23" t="s">
        <v>16</v>
      </c>
      <c r="C104" s="24" t="s">
        <v>3</v>
      </c>
      <c r="D104" s="38" t="s">
        <v>95</v>
      </c>
      <c r="E104" s="25">
        <v>1.7</v>
      </c>
    </row>
    <row r="105" spans="1:5" s="36" customFormat="1">
      <c r="A105" s="8">
        <f t="shared" si="2"/>
        <v>200.99999999999991</v>
      </c>
      <c r="B105" s="23" t="s">
        <v>15</v>
      </c>
      <c r="C105" s="24" t="s">
        <v>4</v>
      </c>
      <c r="D105" s="38" t="s">
        <v>96</v>
      </c>
      <c r="E105" s="25">
        <v>2</v>
      </c>
    </row>
    <row r="106" spans="1:5" s="36" customFormat="1">
      <c r="A106" s="8">
        <f t="shared" si="2"/>
        <v>202.99999999999991</v>
      </c>
      <c r="B106" s="23" t="s">
        <v>16</v>
      </c>
      <c r="C106" s="24" t="s">
        <v>3</v>
      </c>
      <c r="D106" s="38" t="s">
        <v>100</v>
      </c>
      <c r="E106" s="25">
        <v>0.5</v>
      </c>
    </row>
    <row r="107" spans="1:5" ht="15.75">
      <c r="A107" s="8">
        <f t="shared" si="2"/>
        <v>203.49999999999991</v>
      </c>
      <c r="B107" s="9"/>
      <c r="C107" s="10"/>
      <c r="D107" s="11" t="s">
        <v>101</v>
      </c>
      <c r="E107" s="22"/>
    </row>
    <row r="108" spans="1:5">
      <c r="D108" s="2" t="s">
        <v>97</v>
      </c>
    </row>
    <row r="109" spans="1:5">
      <c r="D109" s="2" t="s">
        <v>98</v>
      </c>
    </row>
    <row r="110" spans="1:5">
      <c r="D110" s="2"/>
    </row>
  </sheetData>
  <printOptions gridLines="1"/>
  <pageMargins left="1.81" right="0.23622047244094499" top="0.5" bottom="0.53" header="0.511811023622047" footer="0.511811023622047"/>
  <pageSetup scale="85" fitToWidth="2" orientation="portrait" r:id="rId1"/>
  <rowBreaks count="1" manualBreakCount="1">
    <brk id="5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2016-11-30T07:11:55Z</cp:lastPrinted>
  <dcterms:created xsi:type="dcterms:W3CDTF">2013-10-24T02:48:45Z</dcterms:created>
  <dcterms:modified xsi:type="dcterms:W3CDTF">2016-11-30T19:04:18Z</dcterms:modified>
</cp:coreProperties>
</file>