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13"/>
  <workbookPr/>
  <xr:revisionPtr revIDLastSave="0" documentId="8_{BBDFE7BB-F4EC-47B3-B397-2DC25F48EFD0}" xr6:coauthVersionLast="47" xr6:coauthVersionMax="47" xr10:uidLastSave="{00000000-0000-0000-0000-000000000000}"/>
  <bookViews>
    <workbookView xWindow="-120" yWindow="-120" windowWidth="15600" windowHeight="11760" tabRatio="393" xr2:uid="{00000000-000D-0000-FFFF-FFFF00000000}"/>
  </bookViews>
  <sheets>
    <sheet name="RouteSheet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30" i="1"/>
  <c r="E31" i="1"/>
  <c r="E32" i="1"/>
  <c r="E33" i="1"/>
  <c r="E35" i="1"/>
  <c r="E37" i="1"/>
  <c r="E39" i="1"/>
  <c r="E40" i="1"/>
  <c r="E41" i="1"/>
  <c r="E42" i="1"/>
  <c r="E43" i="1"/>
  <c r="E44" i="1"/>
  <c r="E47" i="1"/>
  <c r="E49" i="1"/>
  <c r="E50" i="1"/>
  <c r="E51" i="1"/>
  <c r="E53" i="1"/>
  <c r="E5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</calcChain>
</file>

<file path=xl/sharedStrings.xml><?xml version="1.0" encoding="utf-8"?>
<sst xmlns="http://schemas.openxmlformats.org/spreadsheetml/2006/main" count="348" uniqueCount="147">
  <si>
    <t>BC Randonneurs Cycling Club</t>
  </si>
  <si>
    <t>Early Bird 2022 - 200 km</t>
  </si>
  <si>
    <t>March 19 2022</t>
  </si>
  <si>
    <t>Start: Caffe Artigiano:  4010 Main Street, Vancouver</t>
  </si>
  <si>
    <t>S = Straight, L = Left, R = Right, CO = Continue On, T = Turn Around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</si>
  <si>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</si>
  <si>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</si>
  <si>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</si>
  <si>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</si>
  <si>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</si>
  <si>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START CONTROL: Vancouver 
Caffe Artigiano</t>
  </si>
  <si>
    <t>S</t>
  </si>
  <si>
    <t>N</t>
  </si>
  <si>
    <t>4010 Main St.</t>
  </si>
  <si>
    <t>L</t>
  </si>
  <si>
    <t>W</t>
  </si>
  <si>
    <t>Dunsmuir Viaduct/Dunsmuir/Melville St.</t>
  </si>
  <si>
    <t>W. Pender St.</t>
  </si>
  <si>
    <t>R</t>
  </si>
  <si>
    <t>N/W</t>
  </si>
  <si>
    <t>W. Georgia St</t>
  </si>
  <si>
    <t>Exit to Stanley Park Dr.</t>
  </si>
  <si>
    <t>N/E</t>
  </si>
  <si>
    <r>
      <t>At roundabout,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exit to go around Stanley Park</t>
    </r>
  </si>
  <si>
    <t>Follow exit to left to Stanley Park Causeway</t>
  </si>
  <si>
    <t>Stanley Park Causeway to Lions Gate Bridge.</t>
  </si>
  <si>
    <t>E/S</t>
  </si>
  <si>
    <t>Bike route off Lions Gate. Follow signs to W. Vancouver.</t>
  </si>
  <si>
    <t>Bridge Rd.</t>
  </si>
  <si>
    <t>Taylor Way</t>
  </si>
  <si>
    <t>Marine Dr.</t>
  </si>
  <si>
    <t>CO</t>
  </si>
  <si>
    <t>At roundabout, straight through - continue W on Marine Dr</t>
  </si>
  <si>
    <t>At roundabout, straight through to continue on Marine Dr.</t>
  </si>
  <si>
    <r>
      <t xml:space="preserve">CONTROL #2 – Whytecliff Park </t>
    </r>
    <r>
      <rPr>
        <sz val="12"/>
        <color indexed="8"/>
        <rFont val="Arial"/>
        <family val="2"/>
      </rPr>
      <t>(washrooms) 
Signature or Information Control</t>
    </r>
  </si>
  <si>
    <t>T</t>
  </si>
  <si>
    <t>E</t>
  </si>
  <si>
    <t>S/W</t>
  </si>
  <si>
    <t>Lions Gate Bridge. Take sidewalk to get to bridge.</t>
  </si>
  <si>
    <t>W/N</t>
  </si>
  <si>
    <t>First entrance to Stanley Park off bridge.</t>
  </si>
  <si>
    <t>N/W/S</t>
  </si>
  <si>
    <t>Stanley Park Dr / Beach Ave</t>
  </si>
  <si>
    <t>S/E</t>
  </si>
  <si>
    <t>Pacific St</t>
  </si>
  <si>
    <t>Burrard Bridge</t>
  </si>
  <si>
    <t>Cornwall Ave</t>
  </si>
  <si>
    <t>Cypress St.</t>
  </si>
  <si>
    <t>W/S</t>
  </si>
  <si>
    <t xml:space="preserve">Ogden Ave / Maple St. </t>
  </si>
  <si>
    <t>McNicoll Ave.</t>
  </si>
  <si>
    <t>Arbutus St.</t>
  </si>
  <si>
    <t>Cornwall Ave. CO at Pt Grey Rd/Macdonald. Open to Bikes</t>
  </si>
  <si>
    <t>Alma St.</t>
  </si>
  <si>
    <r>
      <t>W.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Ave</t>
    </r>
  </si>
  <si>
    <t>Chancellor Boul.</t>
  </si>
  <si>
    <t>CONTROL #3 –NW Marine
Signature or Information Control</t>
  </si>
  <si>
    <t>S/WE</t>
  </si>
  <si>
    <t>Slight left onto NW Marine Dr/SW Marine Drive</t>
  </si>
  <si>
    <t>SW Marine Dr (before Granville St)</t>
  </si>
  <si>
    <t>Arthur Laing Bridge. CAREFUL merging to bridge.</t>
  </si>
  <si>
    <t>Follow shoulder to loop around to Russ Baker Way.</t>
  </si>
  <si>
    <t>Miller Rd</t>
  </si>
  <si>
    <t>Templeton St. Becomes Ferguson Rd.</t>
  </si>
  <si>
    <t>Ferguson Road/Iona Causeway</t>
  </si>
  <si>
    <r>
      <t xml:space="preserve">CONTROL #4 – Iona Beach Park </t>
    </r>
    <r>
      <rPr>
        <sz val="12"/>
        <color indexed="8"/>
        <rFont val="Arial"/>
        <family val="2"/>
      </rPr>
      <t>(washrooms) 
Signature or Information Control</t>
    </r>
  </si>
  <si>
    <t>Ferguson Road/Iona CausewayTempleton</t>
  </si>
  <si>
    <t>Miller Rd.</t>
  </si>
  <si>
    <t>Russ Baker Way/ No. 2 Rd Bridge / No. 2 Rd</t>
  </si>
  <si>
    <t>Granville Ave.</t>
  </si>
  <si>
    <t>Railway Ave</t>
  </si>
  <si>
    <t>To Stay on Railway Ave</t>
  </si>
  <si>
    <t>Turns into Westwater Dr/Dyke Rd</t>
  </si>
  <si>
    <t>Turns into London Road</t>
  </si>
  <si>
    <t>Dyke Rd.</t>
  </si>
  <si>
    <t>CONTROL #5 – Steveston (washrooms)</t>
  </si>
  <si>
    <t>No. 3 Rd</t>
  </si>
  <si>
    <t>Finn Rd.</t>
  </si>
  <si>
    <t>No. 4 Rd</t>
  </si>
  <si>
    <t>No. 5 Rd.</t>
  </si>
  <si>
    <t>Rice Mill Rd.</t>
  </si>
  <si>
    <t>Unnamed road parallel HWY 99 to Steveston HWY offramp. (Follow the Shuttle Route bike sign)</t>
  </si>
  <si>
    <t>Steveston Hwy</t>
  </si>
  <si>
    <t>Sidaway Rd</t>
  </si>
  <si>
    <t>Westminster Hwy</t>
  </si>
  <si>
    <t>No. 6 Rd</t>
  </si>
  <si>
    <t>River Rd</t>
  </si>
  <si>
    <t>E/N</t>
  </si>
  <si>
    <t>Westminster Hwy. Becomes Boyd St.</t>
  </si>
  <si>
    <t>S/N</t>
  </si>
  <si>
    <t>Bike path to right BEFORE passing under Queensborough Bridge. Take bridge sidewalk all the way to Seventh Ave.</t>
  </si>
  <si>
    <t>Follow signs for Crosstown Greenway on Seventh Ave.</t>
  </si>
  <si>
    <t>Twentieth St – cross at crosswalk.</t>
  </si>
  <si>
    <t>Seventh Ave.</t>
  </si>
  <si>
    <t>Moody Park. Go through park on bike path to connect to Seventh Ave. (washrooms)</t>
  </si>
  <si>
    <t>N/E/S/</t>
  </si>
  <si>
    <t>Overpass to cross McBride Blvd. Follow bike path to north side of soccer pitch, past the north side of the Canada Games Pool building. CO Seventh Ave.</t>
  </si>
  <si>
    <t>E. Sixth Ave</t>
  </si>
  <si>
    <t>Shiles St.</t>
  </si>
  <si>
    <t>Richmond St.</t>
  </si>
  <si>
    <t>Sherbrooke St.</t>
  </si>
  <si>
    <t>Fader St.</t>
  </si>
  <si>
    <t>Central Valley Greenway (on gravel path)</t>
  </si>
  <si>
    <t>Follow signs to Braid skytrain station</t>
  </si>
  <si>
    <t>Braid St</t>
  </si>
  <si>
    <t>United Blvd</t>
  </si>
  <si>
    <t>Mary Hill Bypass</t>
  </si>
  <si>
    <r>
      <t xml:space="preserve">Argue St (Sign says </t>
    </r>
    <r>
      <rPr>
        <b/>
        <sz val="12"/>
        <color indexed="8"/>
        <rFont val="Arial"/>
        <family val="2"/>
      </rPr>
      <t>Shaughnessy St –</t>
    </r>
    <r>
      <rPr>
        <sz val="12"/>
        <color indexed="8"/>
        <rFont val="Arial"/>
        <family val="2"/>
      </rPr>
      <t xml:space="preserve"> don't miss it)</t>
    </r>
  </si>
  <si>
    <t>Traboulay PoCo Trail (hard-packed gravel path)</t>
  </si>
  <si>
    <t>W/E</t>
  </si>
  <si>
    <t>CO bike path beside Mary Hill Bypass to continue East</t>
  </si>
  <si>
    <t>Holland Ave</t>
  </si>
  <si>
    <t>Perkins St</t>
  </si>
  <si>
    <t>Kingsway Ave</t>
  </si>
  <si>
    <t>SE</t>
  </si>
  <si>
    <t>Fremont St</t>
  </si>
  <si>
    <t>NE</t>
  </si>
  <si>
    <t>Fremont Connector/Belfast St / Fremont Connector</t>
  </si>
  <si>
    <t>Sherling Ave.</t>
  </si>
  <si>
    <t>Hawkins St</t>
  </si>
  <si>
    <t>CONTROL #6 – Port Coquitlam - 2160 Hawkins Rd. 
Subway/Your Choice</t>
  </si>
  <si>
    <t>Lougheed Hwy</t>
  </si>
  <si>
    <t>Coast Meridian Rd (Sign for Coast Meridian Overpass)</t>
  </si>
  <si>
    <t>Coast Meridian Rd (at intersection)</t>
  </si>
  <si>
    <t>Prairie Rd</t>
  </si>
  <si>
    <t>Shaughnessy St</t>
  </si>
  <si>
    <r>
      <t>David Ave</t>
    </r>
    <r>
      <rPr>
        <b/>
        <sz val="12"/>
        <rFont val="Arial"/>
        <family val="2"/>
      </rPr>
      <t xml:space="preserve"> –</t>
    </r>
    <r>
      <rPr>
        <sz val="12"/>
        <rFont val="Arial"/>
        <family val="2"/>
      </rPr>
      <t xml:space="preserve"> at major intersection</t>
    </r>
  </si>
  <si>
    <t>Pipeline Road</t>
  </si>
  <si>
    <t>Guildford Way</t>
  </si>
  <si>
    <t>Murray St.</t>
  </si>
  <si>
    <t>N/E/S</t>
  </si>
  <si>
    <t>Moody St (@ 4-way flashing light, unmarked st/overpass).</t>
  </si>
  <si>
    <t>Clarke St.</t>
  </si>
  <si>
    <t>Barnet Hwy/Inlet Dr</t>
  </si>
  <si>
    <t>Hastings St</t>
  </si>
  <si>
    <t>Fell Ave.</t>
  </si>
  <si>
    <t>Frances St.</t>
  </si>
  <si>
    <t>Ingleton Rd.</t>
  </si>
  <si>
    <t>Union St / Adanac St.</t>
  </si>
  <si>
    <t>Vernon Dr (follow bike signs)</t>
  </si>
  <si>
    <t>Union St</t>
  </si>
  <si>
    <t>Quebec St. Continue south/west through park at Science World</t>
  </si>
  <si>
    <t>Ontario St.</t>
  </si>
  <si>
    <t>E 22nd Ave</t>
  </si>
  <si>
    <t>Main St.</t>
  </si>
  <si>
    <t>Finish Control - Portland Craft 3835 Main Street</t>
  </si>
  <si>
    <t>Organizer contact # 6047401654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</si>
</sst>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</font>
    <font>
      <sz val="8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0.5"/>
      <name val="Arial"/>
      <family val="2"/>
    </font>
    <font>
      <sz val="14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ACB9CA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164" fontId="1" fillId="0" borderId="1" xfId="0" applyNumberFormat="1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6" fillId="2" borderId="0" xfId="0" applyNumberFormat="1" applyFont="1" applyFill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2" fontId="5" fillId="3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164" fontId="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topLeftCell="A54" zoomScale="125" zoomScaleNormal="125" workbookViewId="0">
      <selection activeCell="D70" sqref="D70"/>
    </sheetView>
  </sheetViews>
  <sheetFormatPr defaultColWidth="8.85546875" defaultRowHeight="12.75"/>
  <cols>
    <col min="1" max="1" width="6.7109375" style="1" customWidth="1"/>
    <col min="2" max="2" width="5.140625" style="2" customWidth="1"/>
    <col min="3" max="3" width="7.42578125" style="2" customWidth="1"/>
    <col min="4" max="4" width="57.28515625" style="2" customWidth="1"/>
    <col min="5" max="5" width="6.140625" style="1" customWidth="1"/>
  </cols>
  <sheetData>
    <row r="1" spans="1:5" s="3" customFormat="1" ht="17.100000000000001" customHeight="1">
      <c r="A1" s="48" t="s">
        <v>0</v>
      </c>
      <c r="B1" s="49"/>
      <c r="C1" s="49"/>
      <c r="D1" s="49"/>
      <c r="E1" s="49"/>
    </row>
    <row r="2" spans="1:5" s="4" customFormat="1" ht="17.100000000000001" customHeight="1">
      <c r="A2" s="50" t="s">
        <v>1</v>
      </c>
      <c r="B2" s="51"/>
      <c r="C2" s="51"/>
      <c r="D2" s="51"/>
      <c r="E2" s="51"/>
    </row>
    <row r="3" spans="1:5" s="4" customFormat="1" ht="17.100000000000001" customHeight="1">
      <c r="A3" s="48" t="s">
        <v>2</v>
      </c>
      <c r="B3" s="48"/>
      <c r="C3" s="48"/>
      <c r="D3" s="48"/>
      <c r="E3" s="48"/>
    </row>
    <row r="4" spans="1:5" s="36" customFormat="1" ht="17.100000000000001" customHeight="1">
      <c r="A4" s="48" t="s">
        <v>3</v>
      </c>
      <c r="B4" s="48"/>
      <c r="C4" s="48"/>
      <c r="D4" s="48"/>
      <c r="E4" s="48"/>
    </row>
    <row r="5" spans="1:5" s="4" customFormat="1" ht="17.100000000000001" customHeight="1">
      <c r="A5" s="52" t="s">
        <v>4</v>
      </c>
      <c r="B5" s="52"/>
      <c r="C5" s="52"/>
      <c r="D5" s="52"/>
      <c r="E5" s="52"/>
    </row>
    <row r="6" spans="1:5" ht="41.85" customHeight="1">
      <c r="A6" s="5" t="s">
        <v>5</v>
      </c>
      <c r="B6" s="6" t="s">
        <v>6</v>
      </c>
      <c r="C6" s="6" t="s">
        <v>7</v>
      </c>
      <c r="D6" s="7" t="s">
        <v>8</v>
      </c>
      <c r="E6" s="5" t="s">
        <v>9</v>
      </c>
    </row>
    <row r="7" spans="1:5" s="4" customFormat="1" ht="33.950000000000003" customHeight="1">
      <c r="A7" s="8">
        <v>0</v>
      </c>
      <c r="B7" s="9"/>
      <c r="C7" s="9"/>
      <c r="D7" s="10" t="s">
        <v>10</v>
      </c>
      <c r="E7" s="9"/>
    </row>
    <row r="8" spans="1:5" s="4" customFormat="1" ht="15">
      <c r="A8" s="11">
        <v>0</v>
      </c>
      <c r="B8" s="12" t="s">
        <v>11</v>
      </c>
      <c r="C8" s="12" t="s">
        <v>12</v>
      </c>
      <c r="D8" s="13" t="s">
        <v>13</v>
      </c>
      <c r="E8" s="11">
        <f t="shared" ref="E8:E21" si="0">A9-A8</f>
        <v>3.2</v>
      </c>
    </row>
    <row r="9" spans="1:5" s="16" customFormat="1" ht="15">
      <c r="A9" s="14">
        <v>3.2</v>
      </c>
      <c r="B9" s="15" t="s">
        <v>14</v>
      </c>
      <c r="C9" s="15" t="s">
        <v>15</v>
      </c>
      <c r="D9" s="13" t="s">
        <v>16</v>
      </c>
      <c r="E9" s="11">
        <f t="shared" si="0"/>
        <v>2.3999999999999995</v>
      </c>
    </row>
    <row r="10" spans="1:5" s="4" customFormat="1" ht="15">
      <c r="A10" s="11">
        <v>5.6</v>
      </c>
      <c r="B10" s="12" t="s">
        <v>14</v>
      </c>
      <c r="C10" s="12" t="s">
        <v>15</v>
      </c>
      <c r="D10" s="13" t="s">
        <v>17</v>
      </c>
      <c r="E10" s="11">
        <f t="shared" si="0"/>
        <v>0.30000000000000071</v>
      </c>
    </row>
    <row r="11" spans="1:5" s="4" customFormat="1" ht="15">
      <c r="A11" s="11">
        <v>5.9</v>
      </c>
      <c r="B11" s="12" t="s">
        <v>18</v>
      </c>
      <c r="C11" s="12" t="s">
        <v>19</v>
      </c>
      <c r="D11" s="13" t="s">
        <v>20</v>
      </c>
      <c r="E11" s="11">
        <f t="shared" si="0"/>
        <v>0.89999999999999947</v>
      </c>
    </row>
    <row r="12" spans="1:5" s="4" customFormat="1" ht="15">
      <c r="A12" s="11">
        <v>6.8</v>
      </c>
      <c r="B12" s="12" t="s">
        <v>18</v>
      </c>
      <c r="C12" s="12" t="s">
        <v>19</v>
      </c>
      <c r="D12" s="13" t="s">
        <v>21</v>
      </c>
      <c r="E12" s="11">
        <f t="shared" si="0"/>
        <v>0.20000000000000018</v>
      </c>
    </row>
    <row r="13" spans="1:5" s="4" customFormat="1" ht="18">
      <c r="A13" s="11">
        <v>7</v>
      </c>
      <c r="B13" s="12" t="s">
        <v>18</v>
      </c>
      <c r="C13" s="12" t="s">
        <v>22</v>
      </c>
      <c r="D13" s="13" t="s">
        <v>23</v>
      </c>
      <c r="E13" s="11">
        <f t="shared" si="0"/>
        <v>4.6999999999999993</v>
      </c>
    </row>
    <row r="14" spans="1:5" s="4" customFormat="1" ht="15">
      <c r="A14" s="11">
        <v>11.7</v>
      </c>
      <c r="B14" s="12" t="s">
        <v>14</v>
      </c>
      <c r="C14" s="12" t="s">
        <v>19</v>
      </c>
      <c r="D14" s="13" t="s">
        <v>24</v>
      </c>
      <c r="E14" s="11">
        <f t="shared" si="0"/>
        <v>0.20000000000000107</v>
      </c>
    </row>
    <row r="15" spans="1:5" s="4" customFormat="1" ht="15">
      <c r="A15" s="11">
        <v>11.9</v>
      </c>
      <c r="B15" s="12" t="s">
        <v>18</v>
      </c>
      <c r="C15" s="12" t="s">
        <v>22</v>
      </c>
      <c r="D15" s="13" t="s">
        <v>25</v>
      </c>
      <c r="E15" s="11">
        <f t="shared" si="0"/>
        <v>1.9000000000000004</v>
      </c>
    </row>
    <row r="16" spans="1:5" s="4" customFormat="1" ht="30">
      <c r="A16" s="11">
        <v>13.8</v>
      </c>
      <c r="B16" s="12" t="s">
        <v>18</v>
      </c>
      <c r="C16" s="12" t="s">
        <v>26</v>
      </c>
      <c r="D16" s="13" t="s">
        <v>27</v>
      </c>
      <c r="E16" s="11">
        <f t="shared" si="0"/>
        <v>0.5</v>
      </c>
    </row>
    <row r="17" spans="1:5" s="4" customFormat="1" ht="15">
      <c r="A17" s="11">
        <v>14.3</v>
      </c>
      <c r="B17" s="12" t="s">
        <v>18</v>
      </c>
      <c r="C17" s="12" t="s">
        <v>19</v>
      </c>
      <c r="D17" s="13" t="s">
        <v>28</v>
      </c>
      <c r="E17" s="11">
        <f t="shared" si="0"/>
        <v>0.29999999999999893</v>
      </c>
    </row>
    <row r="18" spans="1:5" s="4" customFormat="1" ht="15">
      <c r="A18" s="11">
        <v>14.6</v>
      </c>
      <c r="B18" s="12" t="s">
        <v>18</v>
      </c>
      <c r="C18" s="12" t="s">
        <v>12</v>
      </c>
      <c r="D18" s="13" t="s">
        <v>29</v>
      </c>
      <c r="E18" s="11">
        <f t="shared" si="0"/>
        <v>0.30000000000000071</v>
      </c>
    </row>
    <row r="19" spans="1:5" s="4" customFormat="1" ht="15">
      <c r="A19" s="11">
        <v>14.9</v>
      </c>
      <c r="B19" s="12" t="s">
        <v>14</v>
      </c>
      <c r="C19" s="12" t="s">
        <v>15</v>
      </c>
      <c r="D19" s="13" t="s">
        <v>30</v>
      </c>
      <c r="E19" s="11">
        <f t="shared" si="0"/>
        <v>15.499999999999998</v>
      </c>
    </row>
    <row r="20" spans="1:5" s="4" customFormat="1" ht="30">
      <c r="A20" s="11">
        <v>30.4</v>
      </c>
      <c r="B20" s="12" t="s">
        <v>31</v>
      </c>
      <c r="C20" s="12" t="s">
        <v>19</v>
      </c>
      <c r="D20" s="13" t="s">
        <v>32</v>
      </c>
      <c r="E20" s="11">
        <f t="shared" si="0"/>
        <v>0.30000000000000071</v>
      </c>
    </row>
    <row r="21" spans="1:5" s="4" customFormat="1" ht="30">
      <c r="A21" s="11">
        <v>30.7</v>
      </c>
      <c r="B21" s="12" t="s">
        <v>31</v>
      </c>
      <c r="C21" s="12" t="s">
        <v>15</v>
      </c>
      <c r="D21" s="13" t="s">
        <v>33</v>
      </c>
      <c r="E21" s="11">
        <f t="shared" si="0"/>
        <v>1.9000000000000021</v>
      </c>
    </row>
    <row r="22" spans="1:5" s="4" customFormat="1" ht="32.1" customHeight="1">
      <c r="A22" s="11">
        <v>32.6</v>
      </c>
      <c r="B22" s="9"/>
      <c r="C22" s="9"/>
      <c r="D22" s="9" t="s">
        <v>34</v>
      </c>
      <c r="E22" s="17"/>
    </row>
    <row r="23" spans="1:5" s="4" customFormat="1" ht="15">
      <c r="A23" s="11">
        <v>32.6</v>
      </c>
      <c r="B23" s="12" t="s">
        <v>35</v>
      </c>
      <c r="C23" s="12" t="s">
        <v>36</v>
      </c>
      <c r="D23" s="13" t="s">
        <v>30</v>
      </c>
      <c r="E23" s="11">
        <f t="shared" ref="E23:E35" si="1">A24-A23</f>
        <v>18.100000000000001</v>
      </c>
    </row>
    <row r="24" spans="1:5" s="4" customFormat="1" ht="15">
      <c r="A24" s="11">
        <v>50.7</v>
      </c>
      <c r="B24" s="12" t="s">
        <v>18</v>
      </c>
      <c r="C24" s="12" t="s">
        <v>37</v>
      </c>
      <c r="D24" s="13" t="s">
        <v>38</v>
      </c>
      <c r="E24" s="11">
        <f t="shared" si="1"/>
        <v>2.0999999999999943</v>
      </c>
    </row>
    <row r="25" spans="1:5" s="4" customFormat="1" ht="15">
      <c r="A25" s="11">
        <v>52.8</v>
      </c>
      <c r="B25" s="18" t="s">
        <v>18</v>
      </c>
      <c r="C25" s="18" t="s">
        <v>39</v>
      </c>
      <c r="D25" s="19" t="s">
        <v>40</v>
      </c>
      <c r="E25" s="11">
        <f t="shared" si="1"/>
        <v>0.30000000000000426</v>
      </c>
    </row>
    <row r="26" spans="1:5" s="4" customFormat="1" ht="15">
      <c r="A26" s="11">
        <v>53.1</v>
      </c>
      <c r="B26" s="12" t="s">
        <v>14</v>
      </c>
      <c r="C26" s="12" t="s">
        <v>41</v>
      </c>
      <c r="D26" s="13" t="s">
        <v>42</v>
      </c>
      <c r="E26" s="11">
        <f t="shared" si="1"/>
        <v>4.8999999999999986</v>
      </c>
    </row>
    <row r="27" spans="1:5" s="4" customFormat="1" ht="15">
      <c r="A27" s="11">
        <v>58</v>
      </c>
      <c r="B27" s="12" t="s">
        <v>31</v>
      </c>
      <c r="C27" s="12" t="s">
        <v>43</v>
      </c>
      <c r="D27" s="13" t="s">
        <v>44</v>
      </c>
      <c r="E27" s="11">
        <f>A28-A27</f>
        <v>0.70000000000000284</v>
      </c>
    </row>
    <row r="28" spans="1:5" s="4" customFormat="1" ht="15">
      <c r="A28" s="11">
        <v>58.7</v>
      </c>
      <c r="B28" s="12" t="s">
        <v>18</v>
      </c>
      <c r="C28" s="12" t="s">
        <v>15</v>
      </c>
      <c r="D28" s="20" t="s">
        <v>45</v>
      </c>
      <c r="E28" s="11">
        <f>A30-A28</f>
        <v>1.0999999999999943</v>
      </c>
    </row>
    <row r="29" spans="1:5" s="4" customFormat="1" ht="15">
      <c r="A29" s="11">
        <v>59.6</v>
      </c>
      <c r="B29" s="12" t="s">
        <v>18</v>
      </c>
      <c r="C29" s="12" t="s">
        <v>15</v>
      </c>
      <c r="D29" s="20" t="s">
        <v>46</v>
      </c>
      <c r="E29" s="11"/>
    </row>
    <row r="30" spans="1:5" s="4" customFormat="1" ht="15">
      <c r="A30" s="11">
        <v>59.8</v>
      </c>
      <c r="B30" s="12" t="s">
        <v>18</v>
      </c>
      <c r="C30" s="12" t="s">
        <v>12</v>
      </c>
      <c r="D30" s="20" t="s">
        <v>47</v>
      </c>
      <c r="E30" s="11">
        <f t="shared" si="1"/>
        <v>0.5</v>
      </c>
    </row>
    <row r="31" spans="1:5" s="4" customFormat="1" ht="15">
      <c r="A31" s="11">
        <v>60.3</v>
      </c>
      <c r="B31" s="12" t="s">
        <v>14</v>
      </c>
      <c r="C31" s="12" t="s">
        <v>48</v>
      </c>
      <c r="D31" s="20" t="s">
        <v>49</v>
      </c>
      <c r="E31" s="11">
        <f t="shared" si="1"/>
        <v>0.40000000000000568</v>
      </c>
    </row>
    <row r="32" spans="1:5" s="4" customFormat="1" ht="15">
      <c r="A32" s="11">
        <v>60.7</v>
      </c>
      <c r="B32" s="12" t="s">
        <v>18</v>
      </c>
      <c r="C32" s="12" t="s">
        <v>15</v>
      </c>
      <c r="D32" s="20" t="s">
        <v>50</v>
      </c>
      <c r="E32" s="11">
        <f t="shared" si="1"/>
        <v>9.9999999999994316E-2</v>
      </c>
    </row>
    <row r="33" spans="1:5" s="4" customFormat="1" ht="15">
      <c r="A33" s="11">
        <v>60.8</v>
      </c>
      <c r="B33" s="12" t="s">
        <v>14</v>
      </c>
      <c r="C33" s="12" t="s">
        <v>11</v>
      </c>
      <c r="D33" s="20" t="s">
        <v>51</v>
      </c>
      <c r="E33" s="11">
        <f t="shared" si="1"/>
        <v>0.40000000000000568</v>
      </c>
    </row>
    <row r="34" spans="1:5" s="4" customFormat="1" ht="15">
      <c r="A34" s="11">
        <v>61.2</v>
      </c>
      <c r="B34" s="12" t="s">
        <v>18</v>
      </c>
      <c r="C34" s="12" t="s">
        <v>15</v>
      </c>
      <c r="D34" s="21" t="s">
        <v>52</v>
      </c>
      <c r="E34" s="11">
        <f>A35-A34</f>
        <v>2.5999999999999943</v>
      </c>
    </row>
    <row r="35" spans="1:5" s="4" customFormat="1" ht="15">
      <c r="A35" s="11">
        <v>63.8</v>
      </c>
      <c r="B35" s="12" t="s">
        <v>14</v>
      </c>
      <c r="C35" s="12" t="s">
        <v>11</v>
      </c>
      <c r="D35" s="20" t="s">
        <v>53</v>
      </c>
      <c r="E35" s="11">
        <f t="shared" si="1"/>
        <v>0.5</v>
      </c>
    </row>
    <row r="36" spans="1:5" s="4" customFormat="1" ht="18">
      <c r="A36" s="11">
        <v>64.3</v>
      </c>
      <c r="B36" s="12" t="s">
        <v>18</v>
      </c>
      <c r="C36" s="12" t="s">
        <v>15</v>
      </c>
      <c r="D36" s="20" t="s">
        <v>54</v>
      </c>
      <c r="E36" s="11">
        <f>A37-A36</f>
        <v>2.6000000000000085</v>
      </c>
    </row>
    <row r="37" spans="1:5" s="4" customFormat="1" ht="15">
      <c r="A37" s="11">
        <v>66.900000000000006</v>
      </c>
      <c r="B37" s="12" t="s">
        <v>31</v>
      </c>
      <c r="C37" s="12" t="s">
        <v>15</v>
      </c>
      <c r="D37" s="13" t="s">
        <v>55</v>
      </c>
      <c r="E37" s="11">
        <f>A39-A37</f>
        <v>2.5999999999999943</v>
      </c>
    </row>
    <row r="38" spans="1:5" s="4" customFormat="1" ht="31.5">
      <c r="A38" s="11">
        <v>69.5</v>
      </c>
      <c r="B38" s="12"/>
      <c r="C38" s="12"/>
      <c r="D38" s="24" t="s">
        <v>56</v>
      </c>
      <c r="E38" s="11"/>
    </row>
    <row r="39" spans="1:5" s="4" customFormat="1" ht="15">
      <c r="A39" s="11">
        <v>69.5</v>
      </c>
      <c r="B39" s="12" t="s">
        <v>31</v>
      </c>
      <c r="C39" s="12" t="s">
        <v>57</v>
      </c>
      <c r="D39" s="13" t="s">
        <v>58</v>
      </c>
      <c r="E39" s="11">
        <f t="shared" ref="E39:E43" si="2">A40-A39</f>
        <v>12.799999999999997</v>
      </c>
    </row>
    <row r="40" spans="1:5" s="4" customFormat="1" ht="15">
      <c r="A40" s="11">
        <v>82.3</v>
      </c>
      <c r="B40" s="12" t="s">
        <v>18</v>
      </c>
      <c r="C40" s="12" t="s">
        <v>11</v>
      </c>
      <c r="D40" s="13" t="s">
        <v>59</v>
      </c>
      <c r="E40" s="11">
        <f t="shared" si="2"/>
        <v>0.60000000000000853</v>
      </c>
    </row>
    <row r="41" spans="1:5" s="4" customFormat="1" ht="15">
      <c r="A41" s="11">
        <v>82.9</v>
      </c>
      <c r="B41" s="12" t="s">
        <v>31</v>
      </c>
      <c r="C41" s="12" t="s">
        <v>11</v>
      </c>
      <c r="D41" s="13" t="s">
        <v>60</v>
      </c>
      <c r="E41" s="11">
        <f t="shared" si="2"/>
        <v>0.89999999999999147</v>
      </c>
    </row>
    <row r="42" spans="1:5" s="4" customFormat="1" ht="15">
      <c r="A42" s="11">
        <v>83.8</v>
      </c>
      <c r="B42" s="12" t="s">
        <v>18</v>
      </c>
      <c r="C42" s="12" t="s">
        <v>48</v>
      </c>
      <c r="D42" s="13" t="s">
        <v>61</v>
      </c>
      <c r="E42" s="11">
        <f t="shared" si="2"/>
        <v>0.5</v>
      </c>
    </row>
    <row r="43" spans="1:5" s="4" customFormat="1" ht="15">
      <c r="A43" s="11">
        <v>84.3</v>
      </c>
      <c r="B43" s="12" t="s">
        <v>18</v>
      </c>
      <c r="C43" s="12" t="s">
        <v>15</v>
      </c>
      <c r="D43" s="13" t="s">
        <v>62</v>
      </c>
      <c r="E43" s="11">
        <f t="shared" si="2"/>
        <v>0.70000000000000284</v>
      </c>
    </row>
    <row r="44" spans="1:5" s="4" customFormat="1" ht="15">
      <c r="A44" s="11">
        <v>85</v>
      </c>
      <c r="B44" s="22" t="s">
        <v>18</v>
      </c>
      <c r="C44" s="22" t="s">
        <v>12</v>
      </c>
      <c r="D44" s="23" t="s">
        <v>63</v>
      </c>
      <c r="E44" s="11">
        <f>A46-A44</f>
        <v>7</v>
      </c>
    </row>
    <row r="45" spans="1:5" s="4" customFormat="1" ht="15">
      <c r="A45" s="11">
        <v>90.9</v>
      </c>
      <c r="B45" s="37" t="s">
        <v>14</v>
      </c>
      <c r="C45" s="37"/>
      <c r="D45" s="38" t="s">
        <v>64</v>
      </c>
      <c r="E45" s="39"/>
    </row>
    <row r="46" spans="1:5" s="4" customFormat="1" ht="30.75">
      <c r="A46" s="11">
        <v>92</v>
      </c>
      <c r="B46" s="9"/>
      <c r="C46" s="9"/>
      <c r="D46" s="24" t="s">
        <v>65</v>
      </c>
      <c r="E46" s="9"/>
    </row>
    <row r="47" spans="1:5" s="4" customFormat="1" ht="15">
      <c r="A47" s="11">
        <v>92</v>
      </c>
      <c r="B47" s="22" t="s">
        <v>35</v>
      </c>
      <c r="C47" s="22"/>
      <c r="D47" s="23" t="s">
        <v>66</v>
      </c>
      <c r="E47" s="25">
        <f>A49-A47</f>
        <v>7.7999999999999972</v>
      </c>
    </row>
    <row r="48" spans="1:5" s="4" customFormat="1" ht="15">
      <c r="A48" s="11">
        <v>99.2</v>
      </c>
      <c r="B48" s="22" t="s">
        <v>14</v>
      </c>
      <c r="C48" s="22" t="s">
        <v>36</v>
      </c>
      <c r="D48" s="23" t="s">
        <v>67</v>
      </c>
      <c r="E48" s="25"/>
    </row>
    <row r="49" spans="1:5" s="4" customFormat="1" ht="15">
      <c r="A49" s="11">
        <v>99.8</v>
      </c>
      <c r="B49" s="26" t="s">
        <v>18</v>
      </c>
      <c r="C49" s="26" t="s">
        <v>37</v>
      </c>
      <c r="D49" s="27" t="s">
        <v>68</v>
      </c>
      <c r="E49" s="25">
        <f t="shared" ref="E49:E50" si="3">A50-A49</f>
        <v>3.6000000000000085</v>
      </c>
    </row>
    <row r="50" spans="1:5" s="4" customFormat="1" ht="15">
      <c r="A50" s="11">
        <v>103.4</v>
      </c>
      <c r="B50" s="26" t="s">
        <v>18</v>
      </c>
      <c r="C50" s="26" t="s">
        <v>15</v>
      </c>
      <c r="D50" s="27" t="s">
        <v>69</v>
      </c>
      <c r="E50" s="25">
        <f t="shared" si="3"/>
        <v>0.79999999999999716</v>
      </c>
    </row>
    <row r="51" spans="1:5" s="4" customFormat="1" ht="15">
      <c r="A51" s="11">
        <v>104.2</v>
      </c>
      <c r="B51" s="26" t="s">
        <v>14</v>
      </c>
      <c r="C51" s="26" t="s">
        <v>11</v>
      </c>
      <c r="D51" s="27" t="s">
        <v>70</v>
      </c>
      <c r="E51" s="25">
        <f>A53-A51</f>
        <v>4.5999999999999943</v>
      </c>
    </row>
    <row r="52" spans="1:5" s="4" customFormat="1" ht="15">
      <c r="A52" s="11">
        <v>108.5</v>
      </c>
      <c r="B52" s="26" t="s">
        <v>18</v>
      </c>
      <c r="C52" s="26"/>
      <c r="D52" s="27" t="s">
        <v>71</v>
      </c>
      <c r="E52" s="25"/>
    </row>
    <row r="53" spans="1:5" s="4" customFormat="1" ht="15">
      <c r="A53" s="11">
        <v>108.8</v>
      </c>
      <c r="B53" s="26" t="s">
        <v>14</v>
      </c>
      <c r="C53" s="26" t="s">
        <v>36</v>
      </c>
      <c r="D53" s="27" t="s">
        <v>72</v>
      </c>
      <c r="E53" s="25">
        <f>A56-A53</f>
        <v>1.6000000000000085</v>
      </c>
    </row>
    <row r="54" spans="1:5" s="4" customFormat="1" ht="15">
      <c r="A54" s="11">
        <v>110.1</v>
      </c>
      <c r="B54" s="40" t="s">
        <v>31</v>
      </c>
      <c r="C54" s="40" t="s">
        <v>36</v>
      </c>
      <c r="D54" s="41" t="s">
        <v>73</v>
      </c>
      <c r="E54" s="42"/>
    </row>
    <row r="55" spans="1:5" s="4" customFormat="1" ht="15">
      <c r="A55" s="11">
        <v>110.2</v>
      </c>
      <c r="B55" s="40" t="s">
        <v>18</v>
      </c>
      <c r="C55" s="40" t="s">
        <v>11</v>
      </c>
      <c r="D55" s="41" t="s">
        <v>74</v>
      </c>
      <c r="E55" s="42"/>
    </row>
    <row r="56" spans="1:5" s="4" customFormat="1" ht="15.75">
      <c r="A56" s="11">
        <v>110.4</v>
      </c>
      <c r="B56" s="9"/>
      <c r="C56" s="9"/>
      <c r="D56" s="28" t="s">
        <v>75</v>
      </c>
      <c r="E56" s="9"/>
    </row>
    <row r="57" spans="1:5" s="4" customFormat="1" ht="15">
      <c r="A57" s="11">
        <v>110.4</v>
      </c>
      <c r="B57" s="26" t="s">
        <v>31</v>
      </c>
      <c r="C57" s="26" t="s">
        <v>36</v>
      </c>
      <c r="D57" s="27" t="s">
        <v>74</v>
      </c>
      <c r="E57" s="11">
        <f>A59-A57</f>
        <v>2.5999999999999943</v>
      </c>
    </row>
    <row r="58" spans="1:5" s="4" customFormat="1" ht="15">
      <c r="A58" s="11">
        <v>112</v>
      </c>
      <c r="B58" s="26" t="s">
        <v>14</v>
      </c>
      <c r="C58" s="26" t="s">
        <v>12</v>
      </c>
      <c r="D58" s="27" t="s">
        <v>76</v>
      </c>
      <c r="E58" s="11"/>
    </row>
    <row r="59" spans="1:5" s="4" customFormat="1" ht="15">
      <c r="A59" s="11">
        <v>113</v>
      </c>
      <c r="B59" s="26" t="s">
        <v>18</v>
      </c>
      <c r="C59" s="26" t="s">
        <v>36</v>
      </c>
      <c r="D59" s="27" t="s">
        <v>77</v>
      </c>
      <c r="E59" s="11">
        <f t="shared" ref="E59:E95" si="4">A60-A59</f>
        <v>1.7000000000000028</v>
      </c>
    </row>
    <row r="60" spans="1:5" s="4" customFormat="1" ht="15">
      <c r="A60" s="11">
        <v>114.7</v>
      </c>
      <c r="B60" s="26" t="s">
        <v>18</v>
      </c>
      <c r="C60" s="26" t="s">
        <v>11</v>
      </c>
      <c r="D60" s="27" t="s">
        <v>78</v>
      </c>
      <c r="E60" s="11">
        <f t="shared" si="4"/>
        <v>0.79999999999999716</v>
      </c>
    </row>
    <row r="61" spans="1:5" s="4" customFormat="1" ht="15">
      <c r="A61" s="11">
        <v>115.5</v>
      </c>
      <c r="B61" s="26" t="s">
        <v>14</v>
      </c>
      <c r="C61" s="26" t="s">
        <v>36</v>
      </c>
      <c r="D61" s="27" t="s">
        <v>74</v>
      </c>
      <c r="E61" s="11">
        <f t="shared" si="4"/>
        <v>1.7999999999999972</v>
      </c>
    </row>
    <row r="62" spans="1:5" s="4" customFormat="1" ht="15">
      <c r="A62" s="11">
        <v>117.3</v>
      </c>
      <c r="B62" s="26" t="s">
        <v>14</v>
      </c>
      <c r="C62" s="26" t="s">
        <v>12</v>
      </c>
      <c r="D62" s="27" t="s">
        <v>79</v>
      </c>
      <c r="E62" s="11">
        <f t="shared" si="4"/>
        <v>0.60000000000000853</v>
      </c>
    </row>
    <row r="63" spans="1:5" s="4" customFormat="1" ht="15">
      <c r="A63" s="11">
        <v>117.9</v>
      </c>
      <c r="B63" s="26" t="s">
        <v>18</v>
      </c>
      <c r="C63" s="26" t="s">
        <v>36</v>
      </c>
      <c r="D63" s="27" t="s">
        <v>80</v>
      </c>
      <c r="E63" s="11">
        <f t="shared" si="4"/>
        <v>0.89999999999999147</v>
      </c>
    </row>
    <row r="64" spans="1:5" s="4" customFormat="1" ht="30">
      <c r="A64" s="11">
        <v>118.8</v>
      </c>
      <c r="B64" s="26" t="s">
        <v>14</v>
      </c>
      <c r="C64" s="26" t="s">
        <v>19</v>
      </c>
      <c r="D64" s="27" t="s">
        <v>81</v>
      </c>
      <c r="E64" s="11">
        <f t="shared" si="4"/>
        <v>1</v>
      </c>
    </row>
    <row r="65" spans="1:5" s="4" customFormat="1" ht="15">
      <c r="A65" s="11">
        <v>119.8</v>
      </c>
      <c r="B65" s="26" t="s">
        <v>18</v>
      </c>
      <c r="C65" s="26" t="s">
        <v>36</v>
      </c>
      <c r="D65" s="27" t="s">
        <v>82</v>
      </c>
      <c r="E65" s="11">
        <f t="shared" si="4"/>
        <v>0.29999999999999716</v>
      </c>
    </row>
    <row r="66" spans="1:5" s="4" customFormat="1" ht="15">
      <c r="A66" s="11">
        <v>120.1</v>
      </c>
      <c r="B66" s="26" t="s">
        <v>14</v>
      </c>
      <c r="C66" s="26" t="s">
        <v>12</v>
      </c>
      <c r="D66" s="29" t="s">
        <v>83</v>
      </c>
      <c r="E66" s="11">
        <f t="shared" si="4"/>
        <v>4</v>
      </c>
    </row>
    <row r="67" spans="1:5" s="4" customFormat="1" ht="15">
      <c r="A67" s="11">
        <v>124.1</v>
      </c>
      <c r="B67" s="26" t="s">
        <v>18</v>
      </c>
      <c r="C67" s="26" t="s">
        <v>36</v>
      </c>
      <c r="D67" s="29" t="s">
        <v>84</v>
      </c>
      <c r="E67" s="11">
        <f t="shared" si="4"/>
        <v>0.90000000000000568</v>
      </c>
    </row>
    <row r="68" spans="1:5" s="4" customFormat="1" ht="15">
      <c r="A68" s="11">
        <v>125</v>
      </c>
      <c r="B68" s="26" t="s">
        <v>14</v>
      </c>
      <c r="C68" s="26" t="s">
        <v>12</v>
      </c>
      <c r="D68" s="29" t="s">
        <v>85</v>
      </c>
      <c r="E68" s="11">
        <f t="shared" si="4"/>
        <v>0.79999999999999716</v>
      </c>
    </row>
    <row r="69" spans="1:5" s="4" customFormat="1" ht="15">
      <c r="A69" s="11">
        <v>125.8</v>
      </c>
      <c r="B69" s="26" t="s">
        <v>18</v>
      </c>
      <c r="C69" s="26" t="s">
        <v>36</v>
      </c>
      <c r="D69" s="29" t="s">
        <v>86</v>
      </c>
      <c r="E69" s="11">
        <f t="shared" si="4"/>
        <v>11.000000000000014</v>
      </c>
    </row>
    <row r="70" spans="1:5" s="4" customFormat="1" ht="15">
      <c r="A70" s="11">
        <v>136.80000000000001</v>
      </c>
      <c r="B70" s="26" t="s">
        <v>14</v>
      </c>
      <c r="C70" s="26" t="s">
        <v>87</v>
      </c>
      <c r="D70" s="29" t="s">
        <v>88</v>
      </c>
      <c r="E70" s="11">
        <f t="shared" si="4"/>
        <v>2.1999999999999886</v>
      </c>
    </row>
    <row r="71" spans="1:5" s="4" customFormat="1" ht="45">
      <c r="A71" s="11">
        <v>139</v>
      </c>
      <c r="B71" s="26" t="s">
        <v>18</v>
      </c>
      <c r="C71" s="26" t="s">
        <v>89</v>
      </c>
      <c r="D71" s="29" t="s">
        <v>90</v>
      </c>
      <c r="E71" s="11">
        <f t="shared" si="4"/>
        <v>1.0999999999999943</v>
      </c>
    </row>
    <row r="72" spans="1:5" s="4" customFormat="1" ht="15">
      <c r="A72" s="11">
        <v>140.1</v>
      </c>
      <c r="B72" s="26" t="s">
        <v>18</v>
      </c>
      <c r="C72" s="26" t="s">
        <v>22</v>
      </c>
      <c r="D72" s="29" t="s">
        <v>91</v>
      </c>
      <c r="E72" s="11">
        <f t="shared" si="4"/>
        <v>0.40000000000000568</v>
      </c>
    </row>
    <row r="73" spans="1:5" s="4" customFormat="1" ht="15">
      <c r="A73" s="11">
        <v>140.5</v>
      </c>
      <c r="B73" s="26" t="s">
        <v>18</v>
      </c>
      <c r="C73" s="26" t="s">
        <v>43</v>
      </c>
      <c r="D73" s="29" t="s">
        <v>92</v>
      </c>
      <c r="E73" s="11">
        <f t="shared" si="4"/>
        <v>0</v>
      </c>
    </row>
    <row r="74" spans="1:5" s="4" customFormat="1" ht="15">
      <c r="A74" s="11">
        <v>140.5</v>
      </c>
      <c r="B74" s="26" t="s">
        <v>14</v>
      </c>
      <c r="C74" s="26" t="s">
        <v>22</v>
      </c>
      <c r="D74" s="29" t="s">
        <v>93</v>
      </c>
      <c r="E74" s="11">
        <f t="shared" si="4"/>
        <v>2.0999999999999943</v>
      </c>
    </row>
    <row r="75" spans="1:5" s="4" customFormat="1" ht="30">
      <c r="A75" s="11">
        <v>142.6</v>
      </c>
      <c r="B75" s="26" t="s">
        <v>31</v>
      </c>
      <c r="C75" s="26" t="s">
        <v>22</v>
      </c>
      <c r="D75" s="29" t="s">
        <v>94</v>
      </c>
      <c r="E75" s="11">
        <f t="shared" si="4"/>
        <v>1.5</v>
      </c>
    </row>
    <row r="76" spans="1:5" s="4" customFormat="1" ht="45">
      <c r="A76" s="11">
        <v>144.1</v>
      </c>
      <c r="B76" s="26" t="s">
        <v>31</v>
      </c>
      <c r="C76" s="26" t="s">
        <v>95</v>
      </c>
      <c r="D76" s="29" t="s">
        <v>96</v>
      </c>
      <c r="E76" s="11">
        <f t="shared" si="4"/>
        <v>0.90000000000000568</v>
      </c>
    </row>
    <row r="77" spans="1:5" s="4" customFormat="1" ht="15">
      <c r="A77" s="11">
        <v>145</v>
      </c>
      <c r="B77" s="26" t="s">
        <v>14</v>
      </c>
      <c r="C77" s="26" t="s">
        <v>12</v>
      </c>
      <c r="D77" s="29" t="s">
        <v>97</v>
      </c>
      <c r="E77" s="11">
        <f t="shared" si="4"/>
        <v>0</v>
      </c>
    </row>
    <row r="78" spans="1:5" s="4" customFormat="1" ht="15">
      <c r="A78" s="11">
        <v>145</v>
      </c>
      <c r="B78" s="26" t="s">
        <v>18</v>
      </c>
      <c r="C78" s="26" t="s">
        <v>36</v>
      </c>
      <c r="D78" s="29" t="s">
        <v>98</v>
      </c>
      <c r="E78" s="11">
        <f t="shared" si="4"/>
        <v>0.30000000000001137</v>
      </c>
    </row>
    <row r="79" spans="1:5" s="4" customFormat="1" ht="15">
      <c r="A79" s="11">
        <v>145.30000000000001</v>
      </c>
      <c r="B79" s="26" t="s">
        <v>14</v>
      </c>
      <c r="C79" s="26" t="s">
        <v>12</v>
      </c>
      <c r="D79" s="29" t="s">
        <v>99</v>
      </c>
      <c r="E79" s="11">
        <f t="shared" si="4"/>
        <v>0.29999999999998295</v>
      </c>
    </row>
    <row r="80" spans="1:5" s="4" customFormat="1" ht="15">
      <c r="A80" s="11">
        <v>145.6</v>
      </c>
      <c r="B80" s="26" t="s">
        <v>18</v>
      </c>
      <c r="C80" s="26" t="s">
        <v>36</v>
      </c>
      <c r="D80" s="29" t="s">
        <v>100</v>
      </c>
      <c r="E80" s="11">
        <f t="shared" si="4"/>
        <v>0.59999999999999432</v>
      </c>
    </row>
    <row r="81" spans="1:5" s="4" customFormat="1" ht="15">
      <c r="A81" s="11">
        <v>146.19999999999999</v>
      </c>
      <c r="B81" s="26" t="s">
        <v>14</v>
      </c>
      <c r="C81" s="26" t="s">
        <v>12</v>
      </c>
      <c r="D81" s="29" t="s">
        <v>101</v>
      </c>
      <c r="E81" s="11">
        <f t="shared" si="4"/>
        <v>0.60000000000002274</v>
      </c>
    </row>
    <row r="82" spans="1:5" s="4" customFormat="1" ht="15">
      <c r="A82" s="11">
        <v>146.80000000000001</v>
      </c>
      <c r="B82" s="26" t="s">
        <v>18</v>
      </c>
      <c r="C82" s="26" t="s">
        <v>87</v>
      </c>
      <c r="D82" s="29" t="s">
        <v>102</v>
      </c>
      <c r="E82" s="11">
        <f t="shared" si="4"/>
        <v>0.39999999999997726</v>
      </c>
    </row>
    <row r="83" spans="1:5" s="4" customFormat="1" ht="15">
      <c r="A83" s="11">
        <v>147.19999999999999</v>
      </c>
      <c r="B83" s="26" t="s">
        <v>18</v>
      </c>
      <c r="C83" s="26" t="s">
        <v>22</v>
      </c>
      <c r="D83" s="29" t="s">
        <v>103</v>
      </c>
      <c r="E83" s="11">
        <f t="shared" si="4"/>
        <v>0.90000000000000568</v>
      </c>
    </row>
    <row r="84" spans="1:5" s="4" customFormat="1" ht="15">
      <c r="A84" s="11">
        <v>148.1</v>
      </c>
      <c r="B84" s="26" t="s">
        <v>14</v>
      </c>
      <c r="C84" s="26" t="s">
        <v>43</v>
      </c>
      <c r="D84" s="29" t="s">
        <v>104</v>
      </c>
      <c r="E84" s="11">
        <f t="shared" si="4"/>
        <v>0.5</v>
      </c>
    </row>
    <row r="85" spans="1:5" s="4" customFormat="1" ht="15">
      <c r="A85" s="11">
        <v>148.6</v>
      </c>
      <c r="B85" s="26" t="s">
        <v>14</v>
      </c>
      <c r="C85" s="26" t="s">
        <v>36</v>
      </c>
      <c r="D85" s="29" t="s">
        <v>105</v>
      </c>
      <c r="E85" s="11">
        <f t="shared" si="4"/>
        <v>4.4000000000000057</v>
      </c>
    </row>
    <row r="86" spans="1:5" s="4" customFormat="1" ht="15">
      <c r="A86" s="11">
        <v>153</v>
      </c>
      <c r="B86" s="26" t="s">
        <v>18</v>
      </c>
      <c r="C86" s="26" t="s">
        <v>36</v>
      </c>
      <c r="D86" s="29" t="s">
        <v>106</v>
      </c>
      <c r="E86" s="11">
        <f t="shared" si="4"/>
        <v>1.9000000000000057</v>
      </c>
    </row>
    <row r="87" spans="1:5" s="4" customFormat="1" ht="15.75">
      <c r="A87" s="11">
        <v>154.9</v>
      </c>
      <c r="B87" s="26" t="s">
        <v>18</v>
      </c>
      <c r="C87" s="26" t="s">
        <v>36</v>
      </c>
      <c r="D87" s="29" t="s">
        <v>107</v>
      </c>
      <c r="E87" s="11">
        <f t="shared" si="4"/>
        <v>2.5999999999999943</v>
      </c>
    </row>
    <row r="88" spans="1:5" s="4" customFormat="1" ht="15">
      <c r="A88" s="11">
        <v>157.5</v>
      </c>
      <c r="B88" s="26" t="s">
        <v>31</v>
      </c>
      <c r="C88" s="26" t="s">
        <v>87</v>
      </c>
      <c r="D88" s="29" t="s">
        <v>108</v>
      </c>
      <c r="E88" s="11">
        <f t="shared" si="4"/>
        <v>2.6999999999999886</v>
      </c>
    </row>
    <row r="89" spans="1:5" s="4" customFormat="1" ht="15">
      <c r="A89" s="11">
        <v>160.19999999999999</v>
      </c>
      <c r="B89" s="26" t="s">
        <v>18</v>
      </c>
      <c r="C89" s="26" t="s">
        <v>109</v>
      </c>
      <c r="D89" s="29" t="s">
        <v>110</v>
      </c>
      <c r="E89" s="11">
        <f t="shared" si="4"/>
        <v>0.5</v>
      </c>
    </row>
    <row r="90" spans="1:5" s="4" customFormat="1" ht="15">
      <c r="A90" s="11">
        <v>160.69999999999999</v>
      </c>
      <c r="B90" s="26" t="s">
        <v>18</v>
      </c>
      <c r="C90" s="26" t="s">
        <v>36</v>
      </c>
      <c r="D90" s="29" t="s">
        <v>111</v>
      </c>
      <c r="E90" s="11">
        <f t="shared" si="4"/>
        <v>0.20000000000001705</v>
      </c>
    </row>
    <row r="91" spans="1:5" s="4" customFormat="1" ht="15">
      <c r="A91" s="11">
        <v>160.9</v>
      </c>
      <c r="B91" s="26" t="s">
        <v>18</v>
      </c>
      <c r="C91" s="26" t="s">
        <v>11</v>
      </c>
      <c r="D91" s="29" t="s">
        <v>112</v>
      </c>
      <c r="E91" s="11">
        <f t="shared" si="4"/>
        <v>9.9999999999994316E-2</v>
      </c>
    </row>
    <row r="92" spans="1:5" s="4" customFormat="1" ht="15">
      <c r="A92" s="11">
        <v>161</v>
      </c>
      <c r="B92" s="26" t="s">
        <v>14</v>
      </c>
      <c r="C92" s="26" t="s">
        <v>36</v>
      </c>
      <c r="D92" s="29" t="s">
        <v>113</v>
      </c>
      <c r="E92" s="11">
        <f t="shared" si="4"/>
        <v>9.9999999999994316E-2</v>
      </c>
    </row>
    <row r="93" spans="1:5" s="4" customFormat="1" ht="15">
      <c r="A93" s="11">
        <v>161.1</v>
      </c>
      <c r="B93" s="26" t="s">
        <v>18</v>
      </c>
      <c r="C93" s="26" t="s">
        <v>114</v>
      </c>
      <c r="D93" s="29" t="s">
        <v>115</v>
      </c>
      <c r="E93" s="11">
        <f t="shared" si="4"/>
        <v>0</v>
      </c>
    </row>
    <row r="94" spans="1:5" s="4" customFormat="1" ht="15">
      <c r="A94" s="11">
        <v>161.1</v>
      </c>
      <c r="B94" s="26" t="s">
        <v>14</v>
      </c>
      <c r="C94" s="26" t="s">
        <v>116</v>
      </c>
      <c r="D94" s="29" t="s">
        <v>111</v>
      </c>
      <c r="E94" s="11">
        <f t="shared" si="4"/>
        <v>0.5</v>
      </c>
    </row>
    <row r="95" spans="1:5" s="4" customFormat="1" ht="15">
      <c r="A95" s="11">
        <v>161.6</v>
      </c>
      <c r="B95" s="26" t="s">
        <v>18</v>
      </c>
      <c r="C95" s="26" t="s">
        <v>87</v>
      </c>
      <c r="D95" s="29" t="s">
        <v>117</v>
      </c>
      <c r="E95" s="11">
        <f t="shared" si="4"/>
        <v>0.30000000000001137</v>
      </c>
    </row>
    <row r="96" spans="1:5" s="4" customFormat="1" ht="15">
      <c r="A96" s="11">
        <v>161.9</v>
      </c>
      <c r="B96" s="26" t="s">
        <v>14</v>
      </c>
      <c r="C96" s="26" t="s">
        <v>15</v>
      </c>
      <c r="D96" s="29" t="s">
        <v>118</v>
      </c>
      <c r="E96" s="11">
        <f>A98-A96</f>
        <v>0.40000000000000568</v>
      </c>
    </row>
    <row r="97" spans="1:5" s="4" customFormat="1" ht="15">
      <c r="A97" s="11">
        <v>162.19999999999999</v>
      </c>
      <c r="B97" s="26" t="s">
        <v>18</v>
      </c>
      <c r="C97" s="26" t="s">
        <v>12</v>
      </c>
      <c r="D97" s="43" t="s">
        <v>119</v>
      </c>
      <c r="E97" s="11"/>
    </row>
    <row r="98" spans="1:5" s="4" customFormat="1" ht="29.1" customHeight="1">
      <c r="A98" s="11">
        <v>162.30000000000001</v>
      </c>
      <c r="B98" s="30"/>
      <c r="C98" s="30"/>
      <c r="D98" s="31" t="s">
        <v>120</v>
      </c>
      <c r="E98" s="30"/>
    </row>
    <row r="99" spans="1:5" s="4" customFormat="1" ht="15">
      <c r="A99" s="11">
        <v>162.30000000000001</v>
      </c>
      <c r="B99" s="26" t="s">
        <v>35</v>
      </c>
      <c r="C99" s="26" t="s">
        <v>11</v>
      </c>
      <c r="D99" s="29" t="s">
        <v>119</v>
      </c>
      <c r="E99" s="11">
        <f>A101-A99</f>
        <v>0.39999999999997726</v>
      </c>
    </row>
    <row r="100" spans="1:5" s="4" customFormat="1" ht="15">
      <c r="A100" s="11">
        <v>162.4</v>
      </c>
      <c r="B100" s="26" t="s">
        <v>18</v>
      </c>
      <c r="C100" s="26" t="s">
        <v>15</v>
      </c>
      <c r="D100" s="29" t="s">
        <v>118</v>
      </c>
      <c r="E100" s="11"/>
    </row>
    <row r="101" spans="1:5" s="4" customFormat="1" ht="15">
      <c r="A101" s="11">
        <v>162.69999999999999</v>
      </c>
      <c r="B101" s="26" t="s">
        <v>18</v>
      </c>
      <c r="C101" s="26" t="s">
        <v>19</v>
      </c>
      <c r="D101" s="29" t="s">
        <v>121</v>
      </c>
      <c r="E101" s="11">
        <f t="shared" ref="E101:E122" si="5">A102-A101</f>
        <v>1.4000000000000057</v>
      </c>
    </row>
    <row r="102" spans="1:5" s="4" customFormat="1" ht="15">
      <c r="A102" s="11">
        <v>164.1</v>
      </c>
      <c r="B102" s="26" t="s">
        <v>18</v>
      </c>
      <c r="C102" s="26" t="s">
        <v>22</v>
      </c>
      <c r="D102" s="29" t="s">
        <v>122</v>
      </c>
      <c r="E102" s="11">
        <f t="shared" si="5"/>
        <v>9.9999999999994316E-2</v>
      </c>
    </row>
    <row r="103" spans="1:5" s="4" customFormat="1" ht="15">
      <c r="A103" s="11">
        <v>164.2</v>
      </c>
      <c r="B103" s="26" t="s">
        <v>14</v>
      </c>
      <c r="C103" s="26" t="s">
        <v>12</v>
      </c>
      <c r="D103" s="29" t="s">
        <v>123</v>
      </c>
      <c r="E103" s="11">
        <f t="shared" si="5"/>
        <v>1.2000000000000171</v>
      </c>
    </row>
    <row r="104" spans="1:5" s="4" customFormat="1" ht="15">
      <c r="A104" s="11">
        <v>165.4</v>
      </c>
      <c r="B104" s="26" t="s">
        <v>14</v>
      </c>
      <c r="C104" s="26" t="s">
        <v>15</v>
      </c>
      <c r="D104" s="29" t="s">
        <v>124</v>
      </c>
      <c r="E104" s="11">
        <f t="shared" si="5"/>
        <v>1.4000000000000057</v>
      </c>
    </row>
    <row r="105" spans="1:5" s="4" customFormat="1" ht="15.6" customHeight="1">
      <c r="A105" s="11">
        <v>166.8</v>
      </c>
      <c r="B105" s="26" t="s">
        <v>18</v>
      </c>
      <c r="C105" s="26" t="s">
        <v>12</v>
      </c>
      <c r="D105" s="29" t="s">
        <v>125</v>
      </c>
      <c r="E105" s="11">
        <f t="shared" si="5"/>
        <v>2.8999999999999773</v>
      </c>
    </row>
    <row r="106" spans="1:5" s="4" customFormat="1" ht="15.75">
      <c r="A106" s="11">
        <v>169.7</v>
      </c>
      <c r="B106" s="32" t="s">
        <v>14</v>
      </c>
      <c r="C106" s="32" t="s">
        <v>15</v>
      </c>
      <c r="D106" s="33" t="s">
        <v>126</v>
      </c>
      <c r="E106" s="11">
        <f t="shared" si="5"/>
        <v>0.80000000000001137</v>
      </c>
    </row>
    <row r="107" spans="1:5" s="4" customFormat="1" ht="15">
      <c r="A107" s="11">
        <v>170.5</v>
      </c>
      <c r="B107" s="34" t="s">
        <v>14</v>
      </c>
      <c r="C107" s="34" t="s">
        <v>11</v>
      </c>
      <c r="D107" s="35" t="s">
        <v>127</v>
      </c>
      <c r="E107" s="11">
        <f t="shared" si="5"/>
        <v>0.80000000000001137</v>
      </c>
    </row>
    <row r="108" spans="1:5" s="4" customFormat="1" ht="15">
      <c r="A108" s="11">
        <v>171.3</v>
      </c>
      <c r="B108" s="34" t="s">
        <v>18</v>
      </c>
      <c r="C108" s="34" t="s">
        <v>15</v>
      </c>
      <c r="D108" s="33" t="s">
        <v>128</v>
      </c>
      <c r="E108" s="11">
        <f t="shared" si="5"/>
        <v>3.3999999999999773</v>
      </c>
    </row>
    <row r="109" spans="1:5" s="4" customFormat="1" ht="15">
      <c r="A109" s="11">
        <v>174.7</v>
      </c>
      <c r="B109" s="18" t="s">
        <v>31</v>
      </c>
      <c r="C109" s="18" t="s">
        <v>15</v>
      </c>
      <c r="D109" s="33" t="s">
        <v>129</v>
      </c>
      <c r="E109" s="11">
        <f t="shared" si="5"/>
        <v>1.8000000000000114</v>
      </c>
    </row>
    <row r="110" spans="1:5" s="4" customFormat="1" ht="30">
      <c r="A110" s="11">
        <v>176.5</v>
      </c>
      <c r="B110" s="18" t="s">
        <v>18</v>
      </c>
      <c r="C110" s="18" t="s">
        <v>130</v>
      </c>
      <c r="D110" s="33" t="s">
        <v>131</v>
      </c>
      <c r="E110" s="11">
        <f t="shared" si="5"/>
        <v>0.40000000000000568</v>
      </c>
    </row>
    <row r="111" spans="1:5" s="4" customFormat="1" ht="15">
      <c r="A111" s="11">
        <v>176.9</v>
      </c>
      <c r="B111" s="18" t="s">
        <v>18</v>
      </c>
      <c r="C111" s="18" t="s">
        <v>15</v>
      </c>
      <c r="D111" s="33" t="s">
        <v>132</v>
      </c>
      <c r="E111" s="11">
        <f t="shared" si="5"/>
        <v>1.1999999999999886</v>
      </c>
    </row>
    <row r="112" spans="1:5" s="4" customFormat="1" ht="15">
      <c r="A112" s="11">
        <v>178.1</v>
      </c>
      <c r="B112" s="18" t="s">
        <v>18</v>
      </c>
      <c r="C112" s="18" t="s">
        <v>19</v>
      </c>
      <c r="D112" s="33" t="s">
        <v>133</v>
      </c>
      <c r="E112" s="11">
        <f t="shared" si="5"/>
        <v>8.7000000000000171</v>
      </c>
    </row>
    <row r="113" spans="1:5" s="4" customFormat="1" ht="15">
      <c r="A113" s="11">
        <v>186.8</v>
      </c>
      <c r="B113" s="18" t="s">
        <v>31</v>
      </c>
      <c r="C113" s="18" t="s">
        <v>15</v>
      </c>
      <c r="D113" s="33" t="s">
        <v>134</v>
      </c>
      <c r="E113" s="11">
        <f t="shared" si="5"/>
        <v>1.0999999999999943</v>
      </c>
    </row>
    <row r="114" spans="1:5" s="4" customFormat="1" ht="15">
      <c r="A114" s="11">
        <v>187.9</v>
      </c>
      <c r="B114" s="18" t="s">
        <v>14</v>
      </c>
      <c r="C114" s="18" t="s">
        <v>11</v>
      </c>
      <c r="D114" s="33" t="s">
        <v>135</v>
      </c>
      <c r="E114" s="11">
        <f t="shared" si="5"/>
        <v>9.9999999999994316E-2</v>
      </c>
    </row>
    <row r="115" spans="1:5" s="4" customFormat="1" ht="15">
      <c r="A115" s="11">
        <v>188</v>
      </c>
      <c r="B115" s="18" t="s">
        <v>18</v>
      </c>
      <c r="C115" s="18" t="s">
        <v>15</v>
      </c>
      <c r="D115" s="33" t="s">
        <v>136</v>
      </c>
      <c r="E115" s="11">
        <f t="shared" si="5"/>
        <v>3.1999999999999886</v>
      </c>
    </row>
    <row r="116" spans="1:5" s="4" customFormat="1" ht="15">
      <c r="A116" s="11">
        <v>191.2</v>
      </c>
      <c r="B116" s="18" t="s">
        <v>14</v>
      </c>
      <c r="C116" s="18" t="s">
        <v>11</v>
      </c>
      <c r="D116" s="33" t="s">
        <v>137</v>
      </c>
      <c r="E116" s="11">
        <f t="shared" si="5"/>
        <v>0.20000000000001705</v>
      </c>
    </row>
    <row r="117" spans="1:5" s="4" customFormat="1" ht="15">
      <c r="A117" s="11">
        <v>191.4</v>
      </c>
      <c r="B117" s="18" t="s">
        <v>18</v>
      </c>
      <c r="C117" s="18" t="s">
        <v>15</v>
      </c>
      <c r="D117" s="33" t="s">
        <v>138</v>
      </c>
      <c r="E117" s="11">
        <f t="shared" si="5"/>
        <v>4.4000000000000057</v>
      </c>
    </row>
    <row r="118" spans="1:5" s="4" customFormat="1" ht="15">
      <c r="A118" s="11">
        <v>195.8</v>
      </c>
      <c r="B118" s="18" t="s">
        <v>14</v>
      </c>
      <c r="C118" s="18" t="s">
        <v>11</v>
      </c>
      <c r="D118" s="33" t="s">
        <v>139</v>
      </c>
      <c r="E118" s="11">
        <f t="shared" si="5"/>
        <v>0</v>
      </c>
    </row>
    <row r="119" spans="1:5" s="4" customFormat="1" ht="15">
      <c r="A119" s="11">
        <v>195.8</v>
      </c>
      <c r="B119" s="18" t="s">
        <v>18</v>
      </c>
      <c r="C119" s="18" t="s">
        <v>15</v>
      </c>
      <c r="D119" s="33" t="s">
        <v>140</v>
      </c>
      <c r="E119" s="11">
        <f t="shared" si="5"/>
        <v>1.6999999999999886</v>
      </c>
    </row>
    <row r="120" spans="1:5" s="4" customFormat="1" ht="30">
      <c r="A120" s="11">
        <v>197.5</v>
      </c>
      <c r="B120" s="18" t="s">
        <v>14</v>
      </c>
      <c r="C120" s="18" t="s">
        <v>11</v>
      </c>
      <c r="D120" s="33" t="s">
        <v>141</v>
      </c>
      <c r="E120" s="11">
        <f t="shared" si="5"/>
        <v>0.90000000000000568</v>
      </c>
    </row>
    <row r="121" spans="1:5" s="4" customFormat="1" ht="15">
      <c r="A121" s="11">
        <v>198.4</v>
      </c>
      <c r="B121" s="18" t="s">
        <v>31</v>
      </c>
      <c r="C121" s="18" t="s">
        <v>11</v>
      </c>
      <c r="D121" s="33" t="s">
        <v>142</v>
      </c>
      <c r="E121" s="11">
        <f t="shared" si="5"/>
        <v>2.2999999999999829</v>
      </c>
    </row>
    <row r="122" spans="1:5" s="4" customFormat="1" ht="15">
      <c r="A122" s="11">
        <v>200.7</v>
      </c>
      <c r="B122" s="18" t="s">
        <v>14</v>
      </c>
      <c r="C122" s="18" t="s">
        <v>36</v>
      </c>
      <c r="D122" s="33" t="s">
        <v>143</v>
      </c>
      <c r="E122" s="11">
        <f t="shared" si="5"/>
        <v>0.30000000000001137</v>
      </c>
    </row>
    <row r="123" spans="1:5" s="4" customFormat="1" ht="15">
      <c r="A123" s="11">
        <v>201</v>
      </c>
      <c r="B123" s="18" t="s">
        <v>18</v>
      </c>
      <c r="C123" s="18" t="s">
        <v>12</v>
      </c>
      <c r="D123" s="33" t="s">
        <v>144</v>
      </c>
      <c r="E123" s="11"/>
    </row>
    <row r="124" spans="1:5" s="4" customFormat="1" ht="15">
      <c r="A124" s="44">
        <v>201</v>
      </c>
      <c r="B124" s="45"/>
      <c r="C124" s="45"/>
      <c r="D124" s="46" t="s">
        <v>145</v>
      </c>
      <c r="E124" s="47"/>
    </row>
    <row r="125" spans="1:5">
      <c r="D125" s="2" t="s">
        <v>146</v>
      </c>
    </row>
  </sheetData>
  <sheetProtection selectLockedCells="1" selectUnlockedCells="1"/>
  <mergeCells count="5">
    <mergeCell ref="A1:E1"/>
    <mergeCell ref="A2:E2"/>
    <mergeCell ref="A3:E3"/>
    <mergeCell ref="A5:E5"/>
    <mergeCell ref="A4:E4"/>
  </mergeCells>
  <pageMargins left="0.78749999999999998" right="0.78749999999999998" top="1.0527777777777778" bottom="0.78333333333333344" header="0.78749999999999998" footer="0.5180555555555556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2019-03-04T20:21:30Z</dcterms:created>
  <dcterms:modified xsi:type="dcterms:W3CDTF">2022-03-15T23:41:30Z</dcterms:modified>
  <cp:category/>
  <cp:contentStatus/>
</cp:coreProperties>
</file>