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nald J\Documents\"/>
    </mc:Choice>
  </mc:AlternateContent>
  <bookViews>
    <workbookView xWindow="0" yWindow="0" windowWidth="28800" windowHeight="147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Sheet1!$A$1:$K$123</definedName>
    <definedName name="_xlnm.Print_Titles" localSheetId="0">Sheet1!$7:$7</definedName>
  </definedNames>
  <calcPr calcId="171027"/>
</workbook>
</file>

<file path=xl/calcChain.xml><?xml version="1.0" encoding="utf-8"?>
<calcChain xmlns="http://schemas.openxmlformats.org/spreadsheetml/2006/main">
  <c r="E122" i="1" l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3" i="1"/>
  <c r="E102" i="1"/>
  <c r="E101" i="1"/>
  <c r="E100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4" i="1"/>
  <c r="E63" i="1"/>
  <c r="E62" i="1"/>
  <c r="E61" i="1"/>
  <c r="E59" i="1"/>
  <c r="E58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2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60" i="1"/>
</calcChain>
</file>

<file path=xl/sharedStrings.xml><?xml version="1.0" encoding="utf-8"?>
<sst xmlns="http://schemas.openxmlformats.org/spreadsheetml/2006/main" count="340" uniqueCount="146">
  <si>
    <t xml:space="preserve">  Dist.(cum.)</t>
  </si>
  <si>
    <t xml:space="preserve">  Direction</t>
  </si>
  <si>
    <t>Route Description</t>
  </si>
  <si>
    <t>R</t>
  </si>
  <si>
    <t>L</t>
  </si>
  <si>
    <t>U</t>
  </si>
  <si>
    <t>N</t>
  </si>
  <si>
    <t>W</t>
  </si>
  <si>
    <t>E</t>
  </si>
  <si>
    <t>SO</t>
  </si>
  <si>
    <t>NE</t>
  </si>
  <si>
    <t>SE</t>
  </si>
  <si>
    <t>S</t>
  </si>
  <si>
    <t>SW</t>
  </si>
  <si>
    <t>Organiser: Ron Stewart, 778-323-1812</t>
  </si>
  <si>
    <t>LM 300 - "Whatcom Skagit"</t>
  </si>
  <si>
    <t>Start</t>
  </si>
  <si>
    <t>86 Ave</t>
  </si>
  <si>
    <t>200 St</t>
  </si>
  <si>
    <t>80 Ave</t>
  </si>
  <si>
    <t>WA-543 S</t>
  </si>
  <si>
    <t>H St</t>
  </si>
  <si>
    <t>Peace Portal Dr</t>
  </si>
  <si>
    <t>Harborview Rd</t>
  </si>
  <si>
    <t>Shintaffer Rd</t>
  </si>
  <si>
    <t>Birch Bay Dr</t>
  </si>
  <si>
    <t>Whitehorn Way</t>
  </si>
  <si>
    <t>Grandview Rd</t>
  </si>
  <si>
    <t>Kickerville Rd</t>
  </si>
  <si>
    <t>E/S</t>
  </si>
  <si>
    <t>Rainbow Rd</t>
  </si>
  <si>
    <t>Mountain View Rd</t>
  </si>
  <si>
    <t>Lake Terrell Rd</t>
  </si>
  <si>
    <t>Slater Rd</t>
  </si>
  <si>
    <t>Thetis St</t>
  </si>
  <si>
    <t>Saltspring Dr</t>
  </si>
  <si>
    <t>Mayne Ln</t>
  </si>
  <si>
    <t>E/NE</t>
  </si>
  <si>
    <t>Ferndale Rd</t>
  </si>
  <si>
    <t>Marine Dr</t>
  </si>
  <si>
    <t>BR</t>
  </si>
  <si>
    <t>Bancroft Rd</t>
  </si>
  <si>
    <t>Seaview Ave</t>
  </si>
  <si>
    <t>Roeder Ave → W Chestnut St</t>
  </si>
  <si>
    <t>N State St</t>
  </si>
  <si>
    <t>WSW</t>
  </si>
  <si>
    <t>Boulevard → S State St → 11th St → Finnegan Way → 12th St</t>
  </si>
  <si>
    <t>BL</t>
  </si>
  <si>
    <t>Avon Allen Rd</t>
  </si>
  <si>
    <t>McLean Rd</t>
  </si>
  <si>
    <t>Laconner Whitney Rd</t>
  </si>
  <si>
    <t>Chilberg Rd → Morris St</t>
  </si>
  <si>
    <t>Maple Ave → Pioneer Parkway Rd → Reservation Rd</t>
  </si>
  <si>
    <t>Stevenson Rd</t>
  </si>
  <si>
    <t>Christianson Rd</t>
  </si>
  <si>
    <t>WA-20</t>
  </si>
  <si>
    <t>WA-20 Spur W</t>
  </si>
  <si>
    <t>Fidalgo Bay Rd</t>
  </si>
  <si>
    <t>V Ave</t>
  </si>
  <si>
    <t>34th St</t>
  </si>
  <si>
    <t>4th St</t>
  </si>
  <si>
    <t>T Ave</t>
  </si>
  <si>
    <t>S March Point Rd</t>
  </si>
  <si>
    <t>Path/sidewalk parallel to WA-20 on north side</t>
  </si>
  <si>
    <t>S/E</t>
  </si>
  <si>
    <t>Bayview Edison Rd</t>
  </si>
  <si>
    <t>Farm to Market Rd → Gilmore Ave → Main St → W Bow Hill Rd</t>
  </si>
  <si>
    <t>Ershig Rd</t>
  </si>
  <si>
    <t>Colony Rd</t>
  </si>
  <si>
    <t>Lake Samish Rd</t>
  </si>
  <si>
    <t>Old Hwy 99</t>
  </si>
  <si>
    <t>Alger Cain Lake Rd → Cain Lake Rd</t>
  </si>
  <si>
    <t>S Lake Whatcom Blvd</t>
  </si>
  <si>
    <t>Electric Ave</t>
  </si>
  <si>
    <t>Alabama St</t>
  </si>
  <si>
    <t>SO/BR</t>
  </si>
  <si>
    <t>N/E</t>
  </si>
  <si>
    <t>Woburn becomes Hannegan Rd at Sunset Dr
(CAUTION NEXT 1 km)</t>
  </si>
  <si>
    <t>Hannegan becomes S 1st St</t>
  </si>
  <si>
    <t>Double Ditch Rd</t>
  </si>
  <si>
    <t>E Prairie Rd</t>
  </si>
  <si>
    <t>WA-539 N (MUST CROSS BORDER BEFORE MIDNIGHT!!)</t>
  </si>
  <si>
    <t>BC-13 N</t>
  </si>
  <si>
    <t>206 St → Logan Ave</t>
  </si>
  <si>
    <t>204 St → Willowbrook Connector → 208 St</t>
  </si>
  <si>
    <t>88 Ave</t>
  </si>
  <si>
    <t>202 St</t>
  </si>
  <si>
    <t>Control: Sandy Point Marina</t>
  </si>
  <si>
    <t>Loop around cul-de-sac</t>
  </si>
  <si>
    <t>Control: Anacortes, Cap Sante summit</t>
  </si>
  <si>
    <t>Info Control: Sandy Point, Mayne Ln cul-de-sac</t>
  </si>
  <si>
    <t>Finish Control: Langley, Denny's</t>
  </si>
  <si>
    <t>Control: Alger Food Mart</t>
  </si>
  <si>
    <t>July 23, 2016</t>
  </si>
  <si>
    <t>Start/Finish: Denny's Restaurant</t>
  </si>
  <si>
    <t xml:space="preserve"> 8855 202 St, Langley, 6:00 am</t>
  </si>
  <si>
    <r>
      <t xml:space="preserve">Marine Dr </t>
    </r>
    <r>
      <rPr>
        <sz val="8"/>
        <color theme="1"/>
        <rFont val="Arial"/>
        <family val="2"/>
      </rPr>
      <t>(SERVICES)</t>
    </r>
    <r>
      <rPr>
        <sz val="12"/>
        <rFont val="Arial"/>
        <family val="2"/>
      </rPr>
      <t xml:space="preserve"> → Eldridge Ave</t>
    </r>
  </si>
  <si>
    <r>
      <t xml:space="preserve">Fraser Hwy </t>
    </r>
    <r>
      <rPr>
        <sz val="8"/>
        <rFont val="Arial"/>
        <family val="2"/>
      </rPr>
      <t>(SERVICES)</t>
    </r>
  </si>
  <si>
    <t>Holeman Ave</t>
  </si>
  <si>
    <t>Info Control: Birch Bay, Holeman @ Whitehorn</t>
  </si>
  <si>
    <t>Dist
(int.)</t>
  </si>
  <si>
    <t>Turn</t>
  </si>
  <si>
    <t>184 St (No sign)</t>
  </si>
  <si>
    <t>8 Ave</t>
  </si>
  <si>
    <r>
      <t>BC-15 (176 St)</t>
    </r>
    <r>
      <rPr>
        <sz val="8"/>
        <rFont val="Arial"/>
        <family val="2"/>
      </rPr>
      <t xml:space="preserve"> (SERVICES)</t>
    </r>
  </si>
  <si>
    <t>Bell Rd/WA-548 S</t>
  </si>
  <si>
    <r>
      <t>Drayton Rd</t>
    </r>
    <r>
      <rPr>
        <sz val="8"/>
        <rFont val="Arial"/>
        <family val="2"/>
      </rPr>
      <t xml:space="preserve"> (SERVICES)</t>
    </r>
  </si>
  <si>
    <r>
      <t>Lincoln Rd</t>
    </r>
    <r>
      <rPr>
        <sz val="8"/>
        <rFont val="Arial"/>
        <family val="2"/>
      </rPr>
      <t xml:space="preserve"> (SERVICES)</t>
    </r>
  </si>
  <si>
    <t>W/S</t>
  </si>
  <si>
    <r>
      <t xml:space="preserve">Birch Bay Dr
</t>
    </r>
    <r>
      <rPr>
        <sz val="8"/>
        <rFont val="Arial"/>
        <family val="2"/>
      </rPr>
      <t>(WATER, TOILETS AT STATE PARK, km 40)</t>
    </r>
  </si>
  <si>
    <r>
      <t xml:space="preserve">Birch Bay Dr
</t>
    </r>
    <r>
      <rPr>
        <sz val="8"/>
        <color theme="1"/>
        <rFont val="Arial"/>
        <family val="2"/>
      </rPr>
      <t>(GROCERIES ON HARBORVIEW RD, km 35.7)</t>
    </r>
  </si>
  <si>
    <r>
      <t>Beach Way →</t>
    </r>
    <r>
      <rPr>
        <sz val="12"/>
        <rFont val="Arial Narrow"/>
        <family val="2"/>
      </rPr>
      <t xml:space="preserve"> S Beach Way</t>
    </r>
    <r>
      <rPr>
        <sz val="12"/>
        <rFont val="Arial"/>
        <family val="2"/>
      </rPr>
      <t xml:space="preserve"> → Sucia Dr</t>
    </r>
  </si>
  <si>
    <t>Country Ln</t>
  </si>
  <si>
    <t>12th St</t>
  </si>
  <si>
    <r>
      <t xml:space="preserve">Control: Bellingham/Fairhaven
Haggen Food, 1421 12th St
or your choice
</t>
    </r>
    <r>
      <rPr>
        <sz val="8"/>
        <rFont val="Arial"/>
        <family val="2"/>
      </rPr>
      <t>(SPARCE SERVICES FOR 50 km)</t>
    </r>
  </si>
  <si>
    <r>
      <t xml:space="preserve">Slater Rd (following main road)
</t>
    </r>
    <r>
      <rPr>
        <sz val="8"/>
        <rFont val="Arial"/>
        <family val="2"/>
      </rPr>
      <t>(SEVERAL GAS STATIONS ALONG SLATER)</t>
    </r>
  </si>
  <si>
    <t>WA-11 S/Chuckanut Dr N</t>
  </si>
  <si>
    <r>
      <t xml:space="preserve">Control: La Conner
Pioneer Market, 416 Morris St
or your choice
</t>
    </r>
    <r>
      <rPr>
        <b/>
        <sz val="8"/>
        <rFont val="Arial"/>
        <family val="2"/>
      </rPr>
      <t>(PUBLIC RESTROOMS 1.5 BLOCKS WEST)</t>
    </r>
  </si>
  <si>
    <t>V Ave to summit</t>
  </si>
  <si>
    <t>SO/L</t>
  </si>
  <si>
    <r>
      <t xml:space="preserve">Mayne Ln/Saltspring Dr
</t>
    </r>
    <r>
      <rPr>
        <sz val="10"/>
        <rFont val="Arial"/>
        <family val="2"/>
      </rPr>
      <t>(GOING BACK THE WAY YOU CAME)</t>
    </r>
  </si>
  <si>
    <t>C2.5 (BL)</t>
  </si>
  <si>
    <r>
      <t xml:space="preserve">Sign for "Bay View State Park"
Laconner Whitney Rd </t>
    </r>
    <r>
      <rPr>
        <sz val="8"/>
        <color theme="1"/>
        <rFont val="Arial"/>
        <family val="2"/>
      </rPr>
      <t>(SERVICES)</t>
    </r>
    <r>
      <rPr>
        <sz val="12"/>
        <rFont val="Arial"/>
        <family val="2"/>
      </rPr>
      <t xml:space="preserve"> → Whitney Bayview Rd → Bayview Edison Rd</t>
    </r>
  </si>
  <si>
    <t>Cable St (follow main road)</t>
  </si>
  <si>
    <r>
      <t xml:space="preserve">Cable St → </t>
    </r>
    <r>
      <rPr>
        <sz val="12"/>
        <rFont val="Arial Narrow"/>
        <family val="2"/>
      </rPr>
      <t>Terrace Ave N</t>
    </r>
    <r>
      <rPr>
        <sz val="12"/>
        <rFont val="Arial"/>
        <family val="2"/>
      </rPr>
      <t xml:space="preserve"> → Lakeway Dr</t>
    </r>
  </si>
  <si>
    <t>Birch St</t>
  </si>
  <si>
    <r>
      <t>Sucia Dr →</t>
    </r>
    <r>
      <rPr>
        <sz val="12"/>
        <rFont val="Arial Narrow"/>
        <family val="2"/>
      </rPr>
      <t xml:space="preserve"> S Beach Way </t>
    </r>
    <r>
      <rPr>
        <sz val="12"/>
        <rFont val="Arial"/>
        <family val="2"/>
      </rPr>
      <t>→ Beach Way</t>
    </r>
  </si>
  <si>
    <t>Morris St</t>
  </si>
  <si>
    <t>6th St → Market St → 9th St</t>
  </si>
  <si>
    <t>Q Ave → R Ave</t>
  </si>
  <si>
    <t>March's Point Rd → E March Point Rd</t>
  </si>
  <si>
    <r>
      <t xml:space="preserve">Woburn St
</t>
    </r>
    <r>
      <rPr>
        <sz val="8"/>
        <color theme="1"/>
        <rFont val="Arial"/>
        <family val="2"/>
      </rPr>
      <t>(SERVICES NEXT 1 km, THEN SPARSE UNTIL km 281)</t>
    </r>
  </si>
  <si>
    <t>Denny's parking lot</t>
  </si>
  <si>
    <r>
      <t>Main St (hidden sign, on left,</t>
    </r>
    <r>
      <rPr>
        <sz val="12"/>
        <rFont val="Arial Narrow"/>
        <family val="2"/>
      </rPr>
      <t xml:space="preserve"> after Grover)</t>
    </r>
  </si>
  <si>
    <t>Avon Allen Rd (not a hard right)</t>
  </si>
  <si>
    <t>C2
(BR)</t>
  </si>
  <si>
    <t>C1
(BR)</t>
  </si>
  <si>
    <t>Thompson Rd (then IMMEDIATE TURN)</t>
  </si>
  <si>
    <t>Summit Park Rd</t>
  </si>
  <si>
    <r>
      <t xml:space="preserve">Commercial Ave </t>
    </r>
    <r>
      <rPr>
        <sz val="8"/>
        <color theme="1"/>
        <rFont val="Arial"/>
        <family val="2"/>
      </rPr>
      <t>(SERVICES - Further north is better)</t>
    </r>
  </si>
  <si>
    <t>W Ave → V Ave (not well marked)</t>
  </si>
  <si>
    <t>Cross bridge</t>
  </si>
  <si>
    <t>Tommy Thompson Trail
(Tricky roundabout. 
Get on sidewalk after 2nd exit [R Ave])</t>
  </si>
  <si>
    <t>Cross highway when safe and follow  WA-20 E</t>
  </si>
  <si>
    <t>S Bay Dr</t>
  </si>
  <si>
    <t>Info Control: Cable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</si>
</sst>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0"/>
      <name val="Arial"/>
    </font>
    <font>
      <sz val="12"/>
      <name val="Arial"/>
      <family val="2"/>
    </font>
    <font>
      <sz val="12"/>
      <name val="Arial Narrow"/>
      <family val="2"/>
    </font>
    <font>
      <b/>
      <sz val="12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15" fontId="3" fillId="0" borderId="0" xfId="0" quotePrefix="1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15" fontId="3" fillId="0" borderId="0" xfId="0" quotePrefix="1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164" fontId="6" fillId="0" borderId="0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>
      <alignment horizont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tabSelected="1" view="pageBreakPreview" zoomScaleNormal="100" zoomScaleSheetLayoutView="100" workbookViewId="0">
      <selection sqref="A1:E1"/>
    </sheetView>
  </sheetViews>
  <sheetFormatPr defaultColWidth="8.81640625" defaultRowHeight="15.5" x14ac:dyDescent="0.35"/>
  <cols>
    <col min="1" max="1" width="8" style="3" bestFit="1" customWidth="1"/>
    <col min="2" max="2" width="8.1796875" style="4" customWidth="1"/>
    <col min="3" max="3" width="8" style="5" customWidth="1"/>
    <col min="4" max="4" width="40.81640625" style="5" customWidth="1"/>
    <col min="5" max="5" width="5.54296875" style="3" customWidth="1"/>
    <col min="6" max="6" width="4.54296875" style="1" customWidth="1"/>
    <col min="7" max="7" width="8" style="3" bestFit="1" customWidth="1"/>
    <col min="8" max="8" width="8.1796875" style="4" customWidth="1"/>
    <col min="9" max="9" width="8" style="21" customWidth="1"/>
    <col min="10" max="10" width="40.81640625" style="21" customWidth="1"/>
    <col min="11" max="11" width="5.54296875" style="3" customWidth="1"/>
    <col min="12" max="14" width="8.81640625" style="22"/>
    <col min="15" max="16384" width="8.81640625" style="1"/>
  </cols>
  <sheetData>
    <row r="1" spans="1:14" s="2" customFormat="1" ht="15.75" customHeight="1" x14ac:dyDescent="0.35">
      <c r="A1" s="27" t="s">
        <v>15</v>
      </c>
      <c r="B1" s="28"/>
      <c r="C1" s="28"/>
      <c r="D1" s="28"/>
      <c r="E1" s="28"/>
      <c r="G1" s="23"/>
      <c r="H1" s="24"/>
      <c r="I1" s="24"/>
      <c r="J1" s="24"/>
      <c r="K1" s="24"/>
      <c r="L1" s="24"/>
      <c r="M1" s="24"/>
      <c r="N1" s="24"/>
    </row>
    <row r="2" spans="1:14" s="2" customFormat="1" ht="15.75" customHeight="1" x14ac:dyDescent="0.35">
      <c r="A2" s="29" t="s">
        <v>93</v>
      </c>
      <c r="B2" s="28"/>
      <c r="C2" s="28"/>
      <c r="D2" s="28"/>
      <c r="E2" s="28"/>
      <c r="G2" s="25"/>
      <c r="H2" s="24"/>
      <c r="I2" s="24"/>
      <c r="J2" s="24"/>
      <c r="K2" s="24"/>
      <c r="L2" s="24"/>
      <c r="M2" s="24"/>
      <c r="N2" s="24"/>
    </row>
    <row r="3" spans="1:14" ht="15.75" customHeight="1" x14ac:dyDescent="0.35">
      <c r="A3" s="27" t="s">
        <v>14</v>
      </c>
      <c r="B3" s="28"/>
      <c r="C3" s="28"/>
      <c r="D3" s="28"/>
      <c r="E3" s="28"/>
      <c r="G3" s="23"/>
      <c r="H3" s="24"/>
      <c r="I3" s="24"/>
      <c r="J3" s="24"/>
      <c r="K3" s="24"/>
    </row>
    <row r="4" spans="1:14" ht="15" customHeight="1" x14ac:dyDescent="0.35">
      <c r="A4" s="30" t="s">
        <v>94</v>
      </c>
      <c r="B4" s="31"/>
      <c r="C4" s="31"/>
      <c r="D4" s="31"/>
      <c r="E4" s="31"/>
      <c r="G4" s="21"/>
      <c r="H4" s="22"/>
      <c r="I4" s="22"/>
      <c r="J4" s="22"/>
      <c r="K4" s="22"/>
    </row>
    <row r="5" spans="1:14" ht="15" customHeight="1" x14ac:dyDescent="0.35">
      <c r="A5" s="30" t="s">
        <v>95</v>
      </c>
      <c r="B5" s="31"/>
      <c r="C5" s="31"/>
      <c r="D5" s="31"/>
      <c r="E5" s="31"/>
      <c r="G5" s="21"/>
      <c r="H5" s="22"/>
      <c r="I5" s="22"/>
      <c r="J5" s="22"/>
      <c r="K5" s="22"/>
    </row>
    <row r="6" spans="1:14" s="13" customFormat="1" ht="15" customHeight="1" x14ac:dyDescent="0.35">
      <c r="A6" s="12"/>
      <c r="G6" s="21"/>
      <c r="H6" s="22"/>
      <c r="I6" s="22"/>
      <c r="J6" s="22"/>
      <c r="K6" s="22"/>
      <c r="L6" s="22"/>
      <c r="M6" s="22"/>
      <c r="N6" s="22"/>
    </row>
    <row r="7" spans="1:14" ht="28.5" customHeight="1" x14ac:dyDescent="0.35">
      <c r="A7" s="15" t="s">
        <v>0</v>
      </c>
      <c r="B7" s="18" t="s">
        <v>101</v>
      </c>
      <c r="C7" s="19" t="s">
        <v>1</v>
      </c>
      <c r="D7" s="17" t="s">
        <v>2</v>
      </c>
      <c r="E7" s="16" t="s">
        <v>100</v>
      </c>
      <c r="F7" s="12"/>
      <c r="G7" s="32"/>
      <c r="H7" s="21"/>
      <c r="I7" s="33"/>
      <c r="J7" s="34"/>
      <c r="K7" s="35"/>
    </row>
    <row r="8" spans="1:14" x14ac:dyDescent="0.35">
      <c r="A8" s="6">
        <v>0</v>
      </c>
      <c r="B8" s="7" t="s">
        <v>16</v>
      </c>
      <c r="C8" s="7" t="s">
        <v>12</v>
      </c>
      <c r="D8" s="8" t="s">
        <v>86</v>
      </c>
      <c r="E8" s="6">
        <f t="shared" ref="E8:E81" si="0">A9-A8</f>
        <v>0.54</v>
      </c>
      <c r="G8" s="36"/>
      <c r="I8" s="4"/>
      <c r="J8" s="20"/>
      <c r="K8" s="36"/>
    </row>
    <row r="9" spans="1:14" x14ac:dyDescent="0.35">
      <c r="A9" s="6">
        <v>0.54</v>
      </c>
      <c r="B9" s="7" t="s">
        <v>3</v>
      </c>
      <c r="C9" s="7" t="s">
        <v>7</v>
      </c>
      <c r="D9" s="8" t="s">
        <v>17</v>
      </c>
      <c r="E9" s="6">
        <f t="shared" si="0"/>
        <v>0.40999999999999992</v>
      </c>
      <c r="G9" s="36"/>
      <c r="I9" s="4"/>
      <c r="J9" s="20"/>
      <c r="K9" s="36"/>
    </row>
    <row r="10" spans="1:14" x14ac:dyDescent="0.35">
      <c r="A10" s="6">
        <v>0.95</v>
      </c>
      <c r="B10" s="7" t="s">
        <v>4</v>
      </c>
      <c r="C10" s="7" t="s">
        <v>12</v>
      </c>
      <c r="D10" s="8" t="s">
        <v>18</v>
      </c>
      <c r="E10" s="6">
        <f t="shared" si="0"/>
        <v>1.2700000000000002</v>
      </c>
      <c r="G10" s="36"/>
      <c r="I10" s="4"/>
      <c r="J10" s="20"/>
      <c r="K10" s="36"/>
    </row>
    <row r="11" spans="1:14" x14ac:dyDescent="0.35">
      <c r="A11" s="6">
        <v>2.2200000000000002</v>
      </c>
      <c r="B11" s="7" t="s">
        <v>3</v>
      </c>
      <c r="C11" s="7" t="s">
        <v>7</v>
      </c>
      <c r="D11" s="8" t="s">
        <v>19</v>
      </c>
      <c r="E11" s="6">
        <f t="shared" si="0"/>
        <v>3.1999999999999997</v>
      </c>
      <c r="G11" s="36"/>
      <c r="I11" s="4"/>
      <c r="J11" s="20"/>
      <c r="K11" s="36"/>
    </row>
    <row r="12" spans="1:14" x14ac:dyDescent="0.35">
      <c r="A12" s="6">
        <v>5.42</v>
      </c>
      <c r="B12" s="7" t="s">
        <v>4</v>
      </c>
      <c r="C12" s="7" t="s">
        <v>12</v>
      </c>
      <c r="D12" s="8" t="s">
        <v>102</v>
      </c>
      <c r="E12" s="6">
        <f t="shared" si="0"/>
        <v>14.62</v>
      </c>
      <c r="G12" s="36"/>
      <c r="I12" s="4"/>
      <c r="J12" s="20"/>
      <c r="K12" s="36"/>
    </row>
    <row r="13" spans="1:14" x14ac:dyDescent="0.35">
      <c r="A13" s="6">
        <v>20.04</v>
      </c>
      <c r="B13" s="7" t="s">
        <v>3</v>
      </c>
      <c r="C13" s="7" t="s">
        <v>7</v>
      </c>
      <c r="D13" s="8" t="s">
        <v>103</v>
      </c>
      <c r="E13" s="6">
        <f t="shared" si="0"/>
        <v>1.5500000000000007</v>
      </c>
      <c r="G13" s="36"/>
      <c r="I13" s="4"/>
      <c r="J13" s="20"/>
      <c r="K13" s="36"/>
    </row>
    <row r="14" spans="1:14" x14ac:dyDescent="0.35">
      <c r="A14" s="6">
        <v>21.59</v>
      </c>
      <c r="B14" s="7" t="s">
        <v>4</v>
      </c>
      <c r="C14" s="7" t="s">
        <v>12</v>
      </c>
      <c r="D14" s="8" t="s">
        <v>104</v>
      </c>
      <c r="E14" s="6">
        <f t="shared" si="0"/>
        <v>1.7100000000000009</v>
      </c>
      <c r="G14" s="36"/>
      <c r="I14" s="4"/>
      <c r="J14" s="20"/>
      <c r="K14" s="36"/>
    </row>
    <row r="15" spans="1:14" x14ac:dyDescent="0.35">
      <c r="A15" s="6">
        <v>23.3</v>
      </c>
      <c r="B15" s="7" t="s">
        <v>9</v>
      </c>
      <c r="C15" s="7" t="s">
        <v>12</v>
      </c>
      <c r="D15" s="8" t="s">
        <v>20</v>
      </c>
      <c r="E15" s="6">
        <f t="shared" si="0"/>
        <v>0.91999999999999815</v>
      </c>
      <c r="G15" s="36"/>
      <c r="I15" s="4"/>
      <c r="J15" s="20"/>
      <c r="K15" s="36"/>
    </row>
    <row r="16" spans="1:14" x14ac:dyDescent="0.35">
      <c r="A16" s="6">
        <v>24.22</v>
      </c>
      <c r="B16" s="7" t="s">
        <v>3</v>
      </c>
      <c r="C16" s="7" t="s">
        <v>7</v>
      </c>
      <c r="D16" s="8" t="s">
        <v>21</v>
      </c>
      <c r="E16" s="6">
        <f t="shared" si="0"/>
        <v>1.2100000000000009</v>
      </c>
      <c r="G16" s="36"/>
      <c r="I16" s="4"/>
      <c r="J16" s="20"/>
      <c r="K16" s="36"/>
    </row>
    <row r="17" spans="1:14" x14ac:dyDescent="0.35">
      <c r="A17" s="6">
        <v>25.43</v>
      </c>
      <c r="B17" s="7" t="s">
        <v>4</v>
      </c>
      <c r="C17" s="7" t="s">
        <v>12</v>
      </c>
      <c r="D17" s="8" t="s">
        <v>22</v>
      </c>
      <c r="E17" s="6">
        <f t="shared" si="0"/>
        <v>2.8500000000000014</v>
      </c>
      <c r="G17" s="36"/>
      <c r="I17" s="4"/>
      <c r="J17" s="20"/>
      <c r="K17" s="36"/>
    </row>
    <row r="18" spans="1:14" x14ac:dyDescent="0.35">
      <c r="A18" s="6">
        <v>28.28</v>
      </c>
      <c r="B18" s="7" t="s">
        <v>3</v>
      </c>
      <c r="C18" s="7" t="s">
        <v>12</v>
      </c>
      <c r="D18" s="8" t="s">
        <v>105</v>
      </c>
      <c r="E18" s="6">
        <f t="shared" si="0"/>
        <v>1.5299999999999976</v>
      </c>
      <c r="G18" s="36"/>
      <c r="I18" s="4"/>
      <c r="J18" s="20"/>
      <c r="K18" s="36"/>
    </row>
    <row r="19" spans="1:14" x14ac:dyDescent="0.35">
      <c r="A19" s="6">
        <v>29.81</v>
      </c>
      <c r="B19" s="7" t="s">
        <v>3</v>
      </c>
      <c r="C19" s="7" t="s">
        <v>7</v>
      </c>
      <c r="D19" s="8" t="s">
        <v>106</v>
      </c>
      <c r="E19" s="6">
        <f t="shared" si="0"/>
        <v>1.4500000000000028</v>
      </c>
      <c r="G19" s="36"/>
      <c r="I19" s="4"/>
      <c r="J19" s="20"/>
      <c r="K19" s="36"/>
    </row>
    <row r="20" spans="1:14" x14ac:dyDescent="0.35">
      <c r="A20" s="6">
        <v>31.26</v>
      </c>
      <c r="B20" s="7" t="s">
        <v>4</v>
      </c>
      <c r="C20" s="7" t="s">
        <v>12</v>
      </c>
      <c r="D20" s="8" t="s">
        <v>23</v>
      </c>
      <c r="E20" s="6">
        <f t="shared" si="0"/>
        <v>0.76000000000000156</v>
      </c>
      <c r="G20" s="36"/>
      <c r="I20" s="4"/>
      <c r="J20" s="20"/>
      <c r="K20" s="36"/>
    </row>
    <row r="21" spans="1:14" x14ac:dyDescent="0.35">
      <c r="A21" s="6">
        <v>32.020000000000003</v>
      </c>
      <c r="B21" s="7" t="s">
        <v>3</v>
      </c>
      <c r="C21" s="7" t="s">
        <v>7</v>
      </c>
      <c r="D21" s="8" t="s">
        <v>107</v>
      </c>
      <c r="E21" s="6">
        <f t="shared" si="0"/>
        <v>1.2099999999999937</v>
      </c>
      <c r="G21" s="36"/>
      <c r="I21" s="4"/>
      <c r="J21" s="20"/>
      <c r="K21" s="36"/>
    </row>
    <row r="22" spans="1:14" x14ac:dyDescent="0.35">
      <c r="A22" s="6">
        <v>33.229999999999997</v>
      </c>
      <c r="B22" s="7" t="s">
        <v>4</v>
      </c>
      <c r="C22" s="7" t="s">
        <v>12</v>
      </c>
      <c r="D22" s="8" t="s">
        <v>24</v>
      </c>
      <c r="E22" s="6">
        <f t="shared" si="0"/>
        <v>0.98000000000000398</v>
      </c>
      <c r="G22" s="36"/>
      <c r="I22" s="4"/>
      <c r="J22" s="20"/>
      <c r="K22" s="36"/>
    </row>
    <row r="23" spans="1:14" ht="25.5" x14ac:dyDescent="0.35">
      <c r="A23" s="6">
        <v>34.21</v>
      </c>
      <c r="B23" s="7" t="s">
        <v>4</v>
      </c>
      <c r="C23" s="7" t="s">
        <v>11</v>
      </c>
      <c r="D23" s="8" t="s">
        <v>110</v>
      </c>
      <c r="E23" s="6">
        <f t="shared" si="0"/>
        <v>3.3599999999999994</v>
      </c>
      <c r="G23" s="36"/>
      <c r="I23" s="4"/>
      <c r="J23" s="20"/>
      <c r="K23" s="36"/>
    </row>
    <row r="24" spans="1:14" s="14" customFormat="1" ht="25.5" x14ac:dyDescent="0.35">
      <c r="A24" s="6">
        <v>37.57</v>
      </c>
      <c r="B24" s="7" t="s">
        <v>3</v>
      </c>
      <c r="C24" s="7" t="s">
        <v>108</v>
      </c>
      <c r="D24" s="8" t="s">
        <v>109</v>
      </c>
      <c r="E24" s="6">
        <f t="shared" si="0"/>
        <v>3.1300000000000026</v>
      </c>
      <c r="G24" s="36"/>
      <c r="H24" s="4"/>
      <c r="I24" s="4"/>
      <c r="J24" s="20"/>
      <c r="K24" s="36"/>
      <c r="L24" s="22"/>
      <c r="M24" s="22"/>
      <c r="N24" s="22"/>
    </row>
    <row r="25" spans="1:14" x14ac:dyDescent="0.35">
      <c r="A25" s="6">
        <v>40.700000000000003</v>
      </c>
      <c r="B25" s="7" t="s">
        <v>3</v>
      </c>
      <c r="C25" s="7" t="s">
        <v>13</v>
      </c>
      <c r="D25" s="8" t="s">
        <v>25</v>
      </c>
      <c r="E25" s="6">
        <f t="shared" si="0"/>
        <v>0.89999999999999858</v>
      </c>
      <c r="G25" s="36"/>
      <c r="I25" s="4"/>
      <c r="J25" s="20"/>
      <c r="K25" s="36"/>
    </row>
    <row r="26" spans="1:14" x14ac:dyDescent="0.35">
      <c r="A26" s="6">
        <v>41.6</v>
      </c>
      <c r="B26" s="7" t="s">
        <v>3</v>
      </c>
      <c r="C26" s="7" t="s">
        <v>7</v>
      </c>
      <c r="D26" s="8" t="s">
        <v>98</v>
      </c>
      <c r="E26" s="6">
        <f t="shared" si="0"/>
        <v>0.79999999999999716</v>
      </c>
      <c r="G26" s="36"/>
      <c r="I26" s="4"/>
      <c r="J26" s="20"/>
      <c r="K26" s="36"/>
    </row>
    <row r="27" spans="1:14" ht="15.75" customHeight="1" x14ac:dyDescent="0.35">
      <c r="A27" s="9">
        <v>42.4</v>
      </c>
      <c r="B27" s="26" t="s">
        <v>99</v>
      </c>
      <c r="C27" s="26"/>
      <c r="D27" s="26"/>
      <c r="E27" s="26"/>
      <c r="G27" s="37"/>
      <c r="H27" s="39"/>
      <c r="I27" s="39"/>
      <c r="J27" s="39"/>
      <c r="K27" s="39"/>
    </row>
    <row r="28" spans="1:14" x14ac:dyDescent="0.35">
      <c r="A28" s="6">
        <v>42.39</v>
      </c>
      <c r="B28" s="7" t="s">
        <v>4</v>
      </c>
      <c r="C28" s="7" t="s">
        <v>8</v>
      </c>
      <c r="D28" s="8" t="s">
        <v>26</v>
      </c>
      <c r="E28" s="6">
        <f t="shared" si="0"/>
        <v>0.82000000000000028</v>
      </c>
      <c r="G28" s="36"/>
      <c r="I28" s="4"/>
      <c r="J28" s="20"/>
      <c r="K28" s="36"/>
    </row>
    <row r="29" spans="1:14" x14ac:dyDescent="0.35">
      <c r="A29" s="6">
        <v>43.21</v>
      </c>
      <c r="B29" s="7" t="s">
        <v>3</v>
      </c>
      <c r="C29" s="7" t="s">
        <v>11</v>
      </c>
      <c r="D29" s="8" t="s">
        <v>98</v>
      </c>
      <c r="E29" s="6">
        <f t="shared" si="0"/>
        <v>7.9999999999998295E-2</v>
      </c>
      <c r="G29" s="36"/>
      <c r="I29" s="4"/>
      <c r="J29" s="20"/>
      <c r="K29" s="36"/>
    </row>
    <row r="30" spans="1:14" x14ac:dyDescent="0.35">
      <c r="A30" s="6">
        <v>43.29</v>
      </c>
      <c r="B30" s="7" t="s">
        <v>4</v>
      </c>
      <c r="C30" s="7" t="s">
        <v>8</v>
      </c>
      <c r="D30" s="8" t="s">
        <v>27</v>
      </c>
      <c r="E30" s="6">
        <f t="shared" si="0"/>
        <v>5.5799999999999983</v>
      </c>
      <c r="G30" s="36"/>
      <c r="I30" s="4"/>
      <c r="J30" s="20"/>
      <c r="K30" s="36"/>
    </row>
    <row r="31" spans="1:14" x14ac:dyDescent="0.35">
      <c r="A31" s="6">
        <v>48.87</v>
      </c>
      <c r="B31" s="7" t="s">
        <v>3</v>
      </c>
      <c r="C31" s="7" t="s">
        <v>12</v>
      </c>
      <c r="D31" s="8" t="s">
        <v>28</v>
      </c>
      <c r="E31" s="6">
        <f t="shared" si="0"/>
        <v>3.240000000000002</v>
      </c>
      <c r="G31" s="36"/>
      <c r="I31" s="4"/>
      <c r="J31" s="20"/>
      <c r="K31" s="36"/>
    </row>
    <row r="32" spans="1:14" x14ac:dyDescent="0.35">
      <c r="A32" s="6">
        <v>52.11</v>
      </c>
      <c r="B32" s="7" t="s">
        <v>4</v>
      </c>
      <c r="C32" s="7" t="s">
        <v>29</v>
      </c>
      <c r="D32" s="8" t="s">
        <v>30</v>
      </c>
      <c r="E32" s="6">
        <f t="shared" si="0"/>
        <v>1.9100000000000037</v>
      </c>
      <c r="G32" s="36"/>
      <c r="I32" s="4"/>
      <c r="J32" s="20"/>
      <c r="K32" s="36"/>
    </row>
    <row r="33" spans="1:14" x14ac:dyDescent="0.35">
      <c r="A33" s="6">
        <v>54.02</v>
      </c>
      <c r="B33" s="7" t="s">
        <v>4</v>
      </c>
      <c r="C33" s="7" t="s">
        <v>8</v>
      </c>
      <c r="D33" s="8" t="s">
        <v>31</v>
      </c>
      <c r="E33" s="6">
        <f t="shared" si="0"/>
        <v>0.82999999999999829</v>
      </c>
      <c r="G33" s="36"/>
      <c r="I33" s="4"/>
      <c r="J33" s="20"/>
      <c r="K33" s="36"/>
    </row>
    <row r="34" spans="1:14" x14ac:dyDescent="0.35">
      <c r="A34" s="6">
        <v>54.85</v>
      </c>
      <c r="B34" s="7" t="s">
        <v>3</v>
      </c>
      <c r="C34" s="7" t="s">
        <v>12</v>
      </c>
      <c r="D34" s="8" t="s">
        <v>32</v>
      </c>
      <c r="E34" s="6">
        <f t="shared" si="0"/>
        <v>3.1400000000000006</v>
      </c>
      <c r="G34" s="36"/>
      <c r="I34" s="4"/>
      <c r="J34" s="20"/>
      <c r="K34" s="36"/>
    </row>
    <row r="35" spans="1:14" x14ac:dyDescent="0.35">
      <c r="A35" s="6">
        <v>57.99</v>
      </c>
      <c r="B35" s="7" t="s">
        <v>3</v>
      </c>
      <c r="C35" s="7" t="s">
        <v>7</v>
      </c>
      <c r="D35" s="8" t="s">
        <v>33</v>
      </c>
      <c r="E35" s="6">
        <f t="shared" si="0"/>
        <v>1.8500000000000014</v>
      </c>
      <c r="G35" s="36"/>
      <c r="I35" s="4"/>
      <c r="J35" s="20"/>
      <c r="K35" s="36"/>
    </row>
    <row r="36" spans="1:14" x14ac:dyDescent="0.35">
      <c r="A36" s="6">
        <v>59.84</v>
      </c>
      <c r="B36" s="7" t="s">
        <v>4</v>
      </c>
      <c r="C36" s="7" t="s">
        <v>12</v>
      </c>
      <c r="D36" s="8" t="s">
        <v>111</v>
      </c>
      <c r="E36" s="6">
        <f t="shared" si="0"/>
        <v>2.1699999999999946</v>
      </c>
      <c r="G36" s="36"/>
      <c r="I36" s="4"/>
      <c r="J36" s="20"/>
      <c r="K36" s="36"/>
    </row>
    <row r="37" spans="1:14" x14ac:dyDescent="0.35">
      <c r="A37" s="6">
        <v>62.01</v>
      </c>
      <c r="B37" s="7" t="s">
        <v>4</v>
      </c>
      <c r="C37" s="7" t="s">
        <v>8</v>
      </c>
      <c r="D37" s="8" t="s">
        <v>34</v>
      </c>
      <c r="E37" s="6">
        <f t="shared" si="0"/>
        <v>0.16000000000000369</v>
      </c>
      <c r="G37" s="36"/>
      <c r="I37" s="4"/>
      <c r="J37" s="20"/>
      <c r="K37" s="36"/>
    </row>
    <row r="38" spans="1:14" x14ac:dyDescent="0.35">
      <c r="A38" s="6">
        <v>62.17</v>
      </c>
      <c r="B38" s="7" t="s">
        <v>3</v>
      </c>
      <c r="C38" s="7" t="s">
        <v>12</v>
      </c>
      <c r="D38" s="8" t="s">
        <v>35</v>
      </c>
      <c r="E38" s="6">
        <f t="shared" si="0"/>
        <v>1.9500000000000028</v>
      </c>
      <c r="G38" s="36"/>
      <c r="I38" s="4"/>
      <c r="J38" s="20"/>
      <c r="K38" s="36"/>
    </row>
    <row r="39" spans="1:14" x14ac:dyDescent="0.35">
      <c r="A39" s="6">
        <v>64.12</v>
      </c>
      <c r="B39" s="7" t="s">
        <v>3</v>
      </c>
      <c r="C39" s="7" t="s">
        <v>6</v>
      </c>
      <c r="D39" s="8" t="s">
        <v>36</v>
      </c>
      <c r="E39" s="6">
        <f t="shared" si="0"/>
        <v>0.31000000000000227</v>
      </c>
      <c r="G39" s="36"/>
      <c r="I39" s="4"/>
      <c r="J39" s="20"/>
      <c r="K39" s="36"/>
    </row>
    <row r="40" spans="1:14" x14ac:dyDescent="0.35">
      <c r="A40" s="6">
        <v>64.430000000000007</v>
      </c>
      <c r="B40" s="7" t="s">
        <v>5</v>
      </c>
      <c r="C40" s="7" t="s">
        <v>12</v>
      </c>
      <c r="D40" s="8" t="s">
        <v>88</v>
      </c>
      <c r="E40" s="6">
        <f t="shared" si="0"/>
        <v>6.9999999999993179E-2</v>
      </c>
      <c r="G40" s="36"/>
      <c r="I40" s="4"/>
      <c r="J40" s="20"/>
      <c r="K40" s="36"/>
    </row>
    <row r="41" spans="1:14" ht="15.75" customHeight="1" x14ac:dyDescent="0.35">
      <c r="A41" s="9">
        <v>64.5</v>
      </c>
      <c r="B41" s="26" t="s">
        <v>90</v>
      </c>
      <c r="C41" s="26"/>
      <c r="D41" s="26"/>
      <c r="E41" s="26"/>
      <c r="G41" s="37"/>
      <c r="H41" s="39"/>
      <c r="I41" s="39"/>
      <c r="J41" s="39"/>
      <c r="K41" s="39"/>
    </row>
    <row r="42" spans="1:14" ht="28" x14ac:dyDescent="0.35">
      <c r="A42" s="6">
        <v>64.5</v>
      </c>
      <c r="B42" s="7" t="s">
        <v>119</v>
      </c>
      <c r="C42" s="7" t="s">
        <v>37</v>
      </c>
      <c r="D42" s="8" t="s">
        <v>120</v>
      </c>
      <c r="E42" s="6">
        <f t="shared" si="0"/>
        <v>1.5999999999999943</v>
      </c>
      <c r="G42" s="36"/>
      <c r="I42" s="4"/>
      <c r="J42" s="20"/>
      <c r="K42" s="36"/>
    </row>
    <row r="43" spans="1:14" ht="15.75" customHeight="1" x14ac:dyDescent="0.35">
      <c r="A43" s="9">
        <v>66.099999999999994</v>
      </c>
      <c r="B43" s="26" t="s">
        <v>87</v>
      </c>
      <c r="C43" s="26"/>
      <c r="D43" s="26"/>
      <c r="E43" s="26"/>
      <c r="G43" s="37"/>
      <c r="H43" s="39"/>
      <c r="I43" s="39"/>
      <c r="J43" s="39"/>
      <c r="K43" s="39"/>
    </row>
    <row r="44" spans="1:14" s="14" customFormat="1" x14ac:dyDescent="0.35">
      <c r="A44" s="6">
        <v>66.099999999999994</v>
      </c>
      <c r="B44" s="7" t="s">
        <v>9</v>
      </c>
      <c r="C44" s="7" t="s">
        <v>6</v>
      </c>
      <c r="D44" s="8" t="s">
        <v>35</v>
      </c>
      <c r="E44" s="6">
        <f t="shared" si="0"/>
        <v>0.46000000000000796</v>
      </c>
      <c r="G44" s="36"/>
      <c r="H44" s="4"/>
      <c r="I44" s="4"/>
      <c r="J44" s="20"/>
      <c r="K44" s="36"/>
      <c r="L44" s="22"/>
      <c r="M44" s="22"/>
      <c r="N44" s="22"/>
    </row>
    <row r="45" spans="1:14" x14ac:dyDescent="0.35">
      <c r="A45" s="6">
        <v>66.56</v>
      </c>
      <c r="B45" s="7" t="s">
        <v>4</v>
      </c>
      <c r="C45" s="7" t="s">
        <v>7</v>
      </c>
      <c r="D45" s="8" t="s">
        <v>34</v>
      </c>
      <c r="E45" s="6">
        <f t="shared" si="0"/>
        <v>0.14999999999999147</v>
      </c>
      <c r="G45" s="36"/>
      <c r="I45" s="4"/>
      <c r="J45" s="20"/>
      <c r="K45" s="36"/>
    </row>
    <row r="46" spans="1:14" x14ac:dyDescent="0.35">
      <c r="A46" s="6">
        <v>66.709999999999994</v>
      </c>
      <c r="B46" s="7" t="s">
        <v>3</v>
      </c>
      <c r="C46" s="7" t="s">
        <v>6</v>
      </c>
      <c r="D46" s="8" t="s">
        <v>126</v>
      </c>
      <c r="E46" s="6">
        <f t="shared" si="0"/>
        <v>2.1800000000000068</v>
      </c>
      <c r="G46" s="36"/>
      <c r="I46" s="4"/>
      <c r="J46" s="20"/>
      <c r="K46" s="36"/>
    </row>
    <row r="47" spans="1:14" ht="25.5" x14ac:dyDescent="0.35">
      <c r="A47" s="6">
        <v>68.89</v>
      </c>
      <c r="B47" s="7" t="s">
        <v>3</v>
      </c>
      <c r="C47" s="7" t="s">
        <v>8</v>
      </c>
      <c r="D47" s="8" t="s">
        <v>115</v>
      </c>
      <c r="E47" s="6">
        <f t="shared" si="0"/>
        <v>8.14</v>
      </c>
      <c r="G47" s="36"/>
      <c r="I47" s="4"/>
      <c r="J47" s="20"/>
      <c r="K47" s="36"/>
    </row>
    <row r="48" spans="1:14" x14ac:dyDescent="0.35">
      <c r="A48" s="6">
        <v>77.03</v>
      </c>
      <c r="B48" s="7" t="s">
        <v>3</v>
      </c>
      <c r="C48" s="7" t="s">
        <v>12</v>
      </c>
      <c r="D48" s="8" t="s">
        <v>38</v>
      </c>
      <c r="E48" s="6">
        <f t="shared" si="0"/>
        <v>3.0600000000000023</v>
      </c>
      <c r="G48" s="36"/>
      <c r="I48" s="4"/>
      <c r="J48" s="20"/>
      <c r="K48" s="36"/>
    </row>
    <row r="49" spans="1:14" x14ac:dyDescent="0.35">
      <c r="A49" s="6">
        <v>80.09</v>
      </c>
      <c r="B49" s="7" t="s">
        <v>4</v>
      </c>
      <c r="C49" s="7" t="s">
        <v>8</v>
      </c>
      <c r="D49" s="8" t="s">
        <v>39</v>
      </c>
      <c r="E49" s="6">
        <f t="shared" si="0"/>
        <v>1.0900000000000034</v>
      </c>
      <c r="G49" s="36"/>
      <c r="I49" s="4"/>
      <c r="J49" s="20"/>
      <c r="K49" s="36"/>
    </row>
    <row r="50" spans="1:14" x14ac:dyDescent="0.35">
      <c r="A50" s="6">
        <v>81.180000000000007</v>
      </c>
      <c r="B50" s="7" t="s">
        <v>9</v>
      </c>
      <c r="C50" s="7" t="s">
        <v>8</v>
      </c>
      <c r="D50" s="8" t="s">
        <v>112</v>
      </c>
      <c r="E50" s="6">
        <f t="shared" si="0"/>
        <v>1.3099999999999881</v>
      </c>
      <c r="G50" s="36"/>
      <c r="I50" s="4"/>
      <c r="J50" s="20"/>
      <c r="K50" s="36"/>
    </row>
    <row r="51" spans="1:14" x14ac:dyDescent="0.35">
      <c r="A51" s="6">
        <v>82.49</v>
      </c>
      <c r="B51" s="7" t="s">
        <v>40</v>
      </c>
      <c r="C51" s="7" t="s">
        <v>11</v>
      </c>
      <c r="D51" s="8" t="s">
        <v>41</v>
      </c>
      <c r="E51" s="6">
        <f t="shared" si="0"/>
        <v>0.96000000000000796</v>
      </c>
      <c r="G51" s="36"/>
      <c r="I51" s="4"/>
      <c r="J51" s="20"/>
      <c r="K51" s="36"/>
    </row>
    <row r="52" spans="1:14" x14ac:dyDescent="0.35">
      <c r="A52" s="6">
        <v>83.45</v>
      </c>
      <c r="B52" s="7" t="s">
        <v>4</v>
      </c>
      <c r="C52" s="7" t="s">
        <v>8</v>
      </c>
      <c r="D52" s="8" t="s">
        <v>96</v>
      </c>
      <c r="E52" s="6">
        <f t="shared" si="0"/>
        <v>4.1899999999999977</v>
      </c>
      <c r="G52" s="36"/>
      <c r="I52" s="4"/>
      <c r="J52" s="20"/>
      <c r="K52" s="36"/>
    </row>
    <row r="53" spans="1:14" x14ac:dyDescent="0.35">
      <c r="A53" s="6">
        <v>87.64</v>
      </c>
      <c r="B53" s="7" t="s">
        <v>3</v>
      </c>
      <c r="C53" s="7" t="s">
        <v>13</v>
      </c>
      <c r="D53" s="8" t="s">
        <v>42</v>
      </c>
      <c r="E53" s="6">
        <f t="shared" si="0"/>
        <v>0.14000000000000057</v>
      </c>
      <c r="G53" s="36"/>
      <c r="I53" s="4"/>
      <c r="J53" s="20"/>
      <c r="K53" s="36"/>
    </row>
    <row r="54" spans="1:14" x14ac:dyDescent="0.35">
      <c r="A54" s="6">
        <v>87.78</v>
      </c>
      <c r="B54" s="7" t="s">
        <v>4</v>
      </c>
      <c r="C54" s="7" t="s">
        <v>11</v>
      </c>
      <c r="D54" s="8" t="s">
        <v>43</v>
      </c>
      <c r="E54" s="6">
        <f t="shared" si="0"/>
        <v>3.039999999999992</v>
      </c>
      <c r="G54" s="36"/>
      <c r="I54" s="4"/>
      <c r="J54" s="20"/>
      <c r="K54" s="36"/>
    </row>
    <row r="55" spans="1:14" x14ac:dyDescent="0.35">
      <c r="A55" s="6">
        <v>90.82</v>
      </c>
      <c r="B55" s="7" t="s">
        <v>3</v>
      </c>
      <c r="C55" s="7" t="s">
        <v>13</v>
      </c>
      <c r="D55" s="8" t="s">
        <v>44</v>
      </c>
      <c r="E55" s="6">
        <f t="shared" si="0"/>
        <v>0.62000000000000455</v>
      </c>
      <c r="G55" s="36"/>
      <c r="I55" s="4"/>
      <c r="J55" s="20"/>
      <c r="K55" s="36"/>
    </row>
    <row r="56" spans="1:14" ht="31" x14ac:dyDescent="0.35">
      <c r="A56" s="6">
        <v>91.44</v>
      </c>
      <c r="B56" s="10" t="s">
        <v>135</v>
      </c>
      <c r="C56" s="7" t="s">
        <v>45</v>
      </c>
      <c r="D56" s="8" t="s">
        <v>46</v>
      </c>
      <c r="E56" s="6">
        <f t="shared" si="0"/>
        <v>3.2600000000000051</v>
      </c>
      <c r="G56" s="36"/>
      <c r="H56" s="38"/>
      <c r="I56" s="4"/>
      <c r="J56" s="20"/>
      <c r="K56" s="36"/>
    </row>
    <row r="57" spans="1:14" ht="62.25" customHeight="1" x14ac:dyDescent="0.35">
      <c r="A57" s="9">
        <v>94.7</v>
      </c>
      <c r="B57" s="26" t="s">
        <v>114</v>
      </c>
      <c r="C57" s="26"/>
      <c r="D57" s="26"/>
      <c r="E57" s="26"/>
      <c r="G57" s="37"/>
      <c r="H57" s="39"/>
      <c r="I57" s="39"/>
      <c r="J57" s="39"/>
      <c r="K57" s="39"/>
    </row>
    <row r="58" spans="1:14" s="14" customFormat="1" x14ac:dyDescent="0.35">
      <c r="A58" s="6">
        <v>94.7</v>
      </c>
      <c r="B58" s="7" t="s">
        <v>9</v>
      </c>
      <c r="C58" s="7" t="s">
        <v>11</v>
      </c>
      <c r="D58" s="8" t="s">
        <v>113</v>
      </c>
      <c r="E58" s="6">
        <f t="shared" si="0"/>
        <v>0.36999999999999034</v>
      </c>
      <c r="G58" s="36"/>
      <c r="H58" s="4"/>
      <c r="I58" s="4"/>
      <c r="J58" s="20"/>
      <c r="K58" s="36"/>
      <c r="L58" s="22"/>
      <c r="M58" s="22"/>
      <c r="N58" s="22"/>
    </row>
    <row r="59" spans="1:14" x14ac:dyDescent="0.35">
      <c r="A59" s="6">
        <v>95.07</v>
      </c>
      <c r="B59" s="7" t="s">
        <v>47</v>
      </c>
      <c r="C59" s="7" t="s">
        <v>11</v>
      </c>
      <c r="D59" s="8" t="s">
        <v>116</v>
      </c>
      <c r="E59" s="6">
        <f t="shared" si="0"/>
        <v>27.17</v>
      </c>
      <c r="G59" s="36"/>
      <c r="I59" s="4"/>
      <c r="J59" s="20"/>
      <c r="K59" s="36"/>
    </row>
    <row r="60" spans="1:14" x14ac:dyDescent="0.35">
      <c r="A60" s="6">
        <v>122.24</v>
      </c>
      <c r="B60" s="7" t="s">
        <v>3</v>
      </c>
      <c r="C60" s="7" t="s">
        <v>12</v>
      </c>
      <c r="D60" s="8" t="s">
        <v>48</v>
      </c>
      <c r="E60" s="6">
        <f t="shared" si="0"/>
        <v>5.1600000000000108</v>
      </c>
      <c r="G60" s="36"/>
      <c r="I60" s="4"/>
      <c r="J60" s="20"/>
      <c r="K60" s="36"/>
    </row>
    <row r="61" spans="1:14" x14ac:dyDescent="0.35">
      <c r="A61" s="6">
        <v>127.4</v>
      </c>
      <c r="B61" s="7" t="s">
        <v>3</v>
      </c>
      <c r="C61" s="7" t="s">
        <v>12</v>
      </c>
      <c r="D61" s="8" t="s">
        <v>134</v>
      </c>
      <c r="E61" s="6">
        <f t="shared" si="0"/>
        <v>5.9699999999999989</v>
      </c>
      <c r="G61" s="36"/>
      <c r="I61" s="4"/>
      <c r="J61" s="20"/>
      <c r="K61" s="36"/>
    </row>
    <row r="62" spans="1:14" x14ac:dyDescent="0.35">
      <c r="A62" s="6">
        <v>133.37</v>
      </c>
      <c r="B62" s="7" t="s">
        <v>3</v>
      </c>
      <c r="C62" s="7" t="s">
        <v>7</v>
      </c>
      <c r="D62" s="8" t="s">
        <v>49</v>
      </c>
      <c r="E62" s="6">
        <f t="shared" si="0"/>
        <v>6.789999999999992</v>
      </c>
      <c r="G62" s="36"/>
      <c r="I62" s="4"/>
      <c r="J62" s="20"/>
      <c r="K62" s="36"/>
    </row>
    <row r="63" spans="1:14" x14ac:dyDescent="0.35">
      <c r="A63" s="6">
        <v>140.16</v>
      </c>
      <c r="B63" s="7" t="s">
        <v>4</v>
      </c>
      <c r="C63" s="7" t="s">
        <v>12</v>
      </c>
      <c r="D63" s="8" t="s">
        <v>50</v>
      </c>
      <c r="E63" s="6">
        <f t="shared" si="0"/>
        <v>3.5099999999999909</v>
      </c>
      <c r="G63" s="36"/>
      <c r="I63" s="4"/>
      <c r="J63" s="20"/>
      <c r="K63" s="36"/>
    </row>
    <row r="64" spans="1:14" ht="30.5" customHeight="1" x14ac:dyDescent="0.35">
      <c r="A64" s="6">
        <v>143.66999999999999</v>
      </c>
      <c r="B64" s="10" t="s">
        <v>136</v>
      </c>
      <c r="C64" s="7" t="s">
        <v>8</v>
      </c>
      <c r="D64" s="8" t="s">
        <v>51</v>
      </c>
      <c r="E64" s="6">
        <f t="shared" si="0"/>
        <v>0.42000000000001592</v>
      </c>
      <c r="G64" s="36"/>
      <c r="I64" s="4"/>
      <c r="J64" s="20"/>
      <c r="K64" s="36"/>
    </row>
    <row r="65" spans="1:14" ht="58.5" customHeight="1" x14ac:dyDescent="0.35">
      <c r="A65" s="9">
        <v>144.09</v>
      </c>
      <c r="B65" s="26" t="s">
        <v>117</v>
      </c>
      <c r="C65" s="26"/>
      <c r="D65" s="26"/>
      <c r="E65" s="26"/>
      <c r="G65" s="37"/>
      <c r="H65" s="39"/>
      <c r="I65" s="39"/>
      <c r="J65" s="39"/>
      <c r="K65" s="39"/>
    </row>
    <row r="66" spans="1:14" s="14" customFormat="1" x14ac:dyDescent="0.35">
      <c r="A66" s="6">
        <v>144.09</v>
      </c>
      <c r="B66" s="7" t="s">
        <v>5</v>
      </c>
      <c r="C66" s="7" t="s">
        <v>7</v>
      </c>
      <c r="D66" s="8" t="s">
        <v>127</v>
      </c>
      <c r="E66" s="6">
        <f t="shared" si="0"/>
        <v>0.25</v>
      </c>
      <c r="G66" s="36"/>
      <c r="H66" s="4"/>
      <c r="I66" s="4"/>
      <c r="J66" s="20"/>
      <c r="K66" s="36"/>
      <c r="L66" s="22"/>
      <c r="M66" s="22"/>
      <c r="N66" s="22"/>
    </row>
    <row r="67" spans="1:14" ht="31" x14ac:dyDescent="0.35">
      <c r="A67" s="6">
        <v>144.34</v>
      </c>
      <c r="B67" s="7" t="s">
        <v>3</v>
      </c>
      <c r="C67" s="7" t="s">
        <v>13</v>
      </c>
      <c r="D67" s="8" t="s">
        <v>52</v>
      </c>
      <c r="E67" s="6">
        <f t="shared" si="0"/>
        <v>11.139999999999986</v>
      </c>
      <c r="G67" s="36"/>
      <c r="I67" s="4"/>
      <c r="J67" s="20"/>
      <c r="K67" s="36"/>
    </row>
    <row r="68" spans="1:14" x14ac:dyDescent="0.35">
      <c r="A68" s="6">
        <v>155.47999999999999</v>
      </c>
      <c r="B68" s="7" t="s">
        <v>4</v>
      </c>
      <c r="C68" s="7" t="s">
        <v>7</v>
      </c>
      <c r="D68" s="8" t="s">
        <v>53</v>
      </c>
      <c r="E68" s="6">
        <f t="shared" si="0"/>
        <v>1.210000000000008</v>
      </c>
      <c r="G68" s="36"/>
      <c r="I68" s="4"/>
      <c r="J68" s="20"/>
      <c r="K68" s="36"/>
    </row>
    <row r="69" spans="1:14" x14ac:dyDescent="0.35">
      <c r="A69" s="6">
        <v>156.69</v>
      </c>
      <c r="B69" s="7" t="s">
        <v>3</v>
      </c>
      <c r="C69" s="7" t="s">
        <v>6</v>
      </c>
      <c r="D69" s="8" t="s">
        <v>137</v>
      </c>
      <c r="E69" s="6">
        <f t="shared" si="0"/>
        <v>5.0000000000011369E-2</v>
      </c>
      <c r="G69" s="36"/>
      <c r="I69" s="4"/>
      <c r="J69" s="20"/>
      <c r="K69" s="36"/>
    </row>
    <row r="70" spans="1:14" x14ac:dyDescent="0.35">
      <c r="A70" s="6">
        <v>156.74</v>
      </c>
      <c r="B70" s="7" t="s">
        <v>4</v>
      </c>
      <c r="C70" s="7" t="s">
        <v>7</v>
      </c>
      <c r="D70" s="8" t="s">
        <v>138</v>
      </c>
      <c r="E70" s="6">
        <f t="shared" si="0"/>
        <v>0.84000000000000341</v>
      </c>
      <c r="G70" s="36"/>
      <c r="I70" s="4"/>
      <c r="J70" s="20"/>
      <c r="K70" s="36"/>
    </row>
    <row r="71" spans="1:14" x14ac:dyDescent="0.35">
      <c r="A71" s="6">
        <v>157.58000000000001</v>
      </c>
      <c r="B71" s="7" t="s">
        <v>3</v>
      </c>
      <c r="C71" s="7" t="s">
        <v>6</v>
      </c>
      <c r="D71" s="8" t="s">
        <v>54</v>
      </c>
      <c r="E71" s="6">
        <f t="shared" si="0"/>
        <v>0.25</v>
      </c>
      <c r="G71" s="36"/>
      <c r="I71" s="4"/>
      <c r="J71" s="20"/>
      <c r="K71" s="36"/>
    </row>
    <row r="72" spans="1:14" x14ac:dyDescent="0.35">
      <c r="A72" s="6">
        <v>157.83000000000001</v>
      </c>
      <c r="B72" s="7" t="s">
        <v>4</v>
      </c>
      <c r="C72" s="7" t="s">
        <v>7</v>
      </c>
      <c r="D72" s="8" t="s">
        <v>55</v>
      </c>
      <c r="E72" s="6">
        <f t="shared" si="0"/>
        <v>0.80999999999997385</v>
      </c>
      <c r="G72" s="36"/>
      <c r="I72" s="4"/>
      <c r="J72" s="20"/>
      <c r="K72" s="36"/>
    </row>
    <row r="73" spans="1:14" x14ac:dyDescent="0.35">
      <c r="A73" s="6">
        <v>158.63999999999999</v>
      </c>
      <c r="B73" s="7" t="s">
        <v>9</v>
      </c>
      <c r="C73" s="7" t="s">
        <v>7</v>
      </c>
      <c r="D73" s="8" t="s">
        <v>56</v>
      </c>
      <c r="E73" s="6">
        <f t="shared" si="0"/>
        <v>0.44000000000002615</v>
      </c>
      <c r="G73" s="36"/>
      <c r="I73" s="4"/>
      <c r="J73" s="20"/>
      <c r="K73" s="36"/>
    </row>
    <row r="74" spans="1:14" x14ac:dyDescent="0.35">
      <c r="A74" s="6">
        <v>159.08000000000001</v>
      </c>
      <c r="B74" s="7" t="s">
        <v>40</v>
      </c>
      <c r="C74" s="7" t="s">
        <v>6</v>
      </c>
      <c r="D74" s="8" t="s">
        <v>57</v>
      </c>
      <c r="E74" s="6">
        <f t="shared" si="0"/>
        <v>3.4799999999999898</v>
      </c>
      <c r="G74" s="36"/>
      <c r="I74" s="4"/>
      <c r="J74" s="20"/>
      <c r="K74" s="36"/>
    </row>
    <row r="75" spans="1:14" x14ac:dyDescent="0.35">
      <c r="A75" s="6">
        <v>162.56</v>
      </c>
      <c r="B75" s="7" t="s">
        <v>3</v>
      </c>
      <c r="C75" s="7" t="s">
        <v>6</v>
      </c>
      <c r="D75" s="8" t="s">
        <v>58</v>
      </c>
      <c r="E75" s="6">
        <f t="shared" si="0"/>
        <v>7.9999999999984084E-2</v>
      </c>
      <c r="G75" s="36"/>
      <c r="I75" s="4"/>
      <c r="J75" s="20"/>
      <c r="K75" s="36"/>
    </row>
    <row r="76" spans="1:14" x14ac:dyDescent="0.35">
      <c r="A76" s="6">
        <v>162.63999999999999</v>
      </c>
      <c r="B76" s="7" t="s">
        <v>4</v>
      </c>
      <c r="C76" s="7" t="s">
        <v>7</v>
      </c>
      <c r="D76" s="8" t="s">
        <v>59</v>
      </c>
      <c r="E76" s="6">
        <f t="shared" si="0"/>
        <v>0.70000000000001705</v>
      </c>
      <c r="G76" s="36"/>
      <c r="I76" s="4"/>
      <c r="J76" s="20"/>
      <c r="K76" s="36"/>
    </row>
    <row r="77" spans="1:14" x14ac:dyDescent="0.35">
      <c r="A77" s="6">
        <v>163.34</v>
      </c>
      <c r="B77" s="7" t="s">
        <v>3</v>
      </c>
      <c r="C77" s="7" t="s">
        <v>6</v>
      </c>
      <c r="D77" s="8" t="s">
        <v>139</v>
      </c>
      <c r="E77" s="6">
        <f t="shared" si="0"/>
        <v>2.710000000000008</v>
      </c>
      <c r="G77" s="36"/>
      <c r="I77" s="4"/>
      <c r="J77" s="20"/>
      <c r="K77" s="36"/>
    </row>
    <row r="78" spans="1:14" x14ac:dyDescent="0.35">
      <c r="A78" s="6">
        <v>166.05</v>
      </c>
      <c r="B78" s="7" t="s">
        <v>3</v>
      </c>
      <c r="C78" s="7" t="s">
        <v>8</v>
      </c>
      <c r="D78" s="8" t="s">
        <v>60</v>
      </c>
      <c r="E78" s="6">
        <f t="shared" si="0"/>
        <v>0.68999999999999773</v>
      </c>
      <c r="G78" s="36"/>
      <c r="I78" s="4"/>
      <c r="J78" s="20"/>
      <c r="K78" s="36"/>
    </row>
    <row r="79" spans="1:14" x14ac:dyDescent="0.35">
      <c r="A79" s="6">
        <v>166.74</v>
      </c>
      <c r="B79" s="7" t="s">
        <v>3</v>
      </c>
      <c r="C79" s="7" t="s">
        <v>12</v>
      </c>
      <c r="D79" s="8" t="s">
        <v>118</v>
      </c>
      <c r="E79" s="6">
        <f t="shared" si="0"/>
        <v>0.76999999999998181</v>
      </c>
      <c r="G79" s="36"/>
      <c r="I79" s="4"/>
      <c r="J79" s="20"/>
      <c r="K79" s="36"/>
    </row>
    <row r="80" spans="1:14" ht="15.75" customHeight="1" x14ac:dyDescent="0.35">
      <c r="A80" s="9">
        <v>167.51</v>
      </c>
      <c r="B80" s="26" t="s">
        <v>89</v>
      </c>
      <c r="C80" s="26"/>
      <c r="D80" s="26"/>
      <c r="E80" s="26"/>
      <c r="G80" s="37"/>
      <c r="H80" s="39"/>
      <c r="I80" s="39"/>
      <c r="J80" s="39"/>
      <c r="K80" s="39"/>
    </row>
    <row r="81" spans="1:14" x14ac:dyDescent="0.35">
      <c r="A81" s="6">
        <v>167.51</v>
      </c>
      <c r="B81" s="7" t="s">
        <v>5</v>
      </c>
      <c r="C81" s="7" t="s">
        <v>6</v>
      </c>
      <c r="D81" s="8" t="s">
        <v>140</v>
      </c>
      <c r="E81" s="6">
        <f t="shared" si="0"/>
        <v>0.78000000000000114</v>
      </c>
      <c r="G81" s="36"/>
      <c r="I81" s="4"/>
      <c r="J81" s="20"/>
      <c r="K81" s="36"/>
    </row>
    <row r="82" spans="1:14" x14ac:dyDescent="0.35">
      <c r="A82" s="6">
        <v>168.29</v>
      </c>
      <c r="B82" s="7" t="s">
        <v>4</v>
      </c>
      <c r="C82" s="7" t="s">
        <v>7</v>
      </c>
      <c r="D82" s="8" t="s">
        <v>60</v>
      </c>
      <c r="E82" s="6">
        <f t="shared" ref="E82:E98" si="1">A83-A82</f>
        <v>0.21999999999999886</v>
      </c>
      <c r="G82" s="36"/>
      <c r="I82" s="4"/>
      <c r="J82" s="20"/>
      <c r="K82" s="36"/>
    </row>
    <row r="83" spans="1:14" s="14" customFormat="1" x14ac:dyDescent="0.35">
      <c r="A83" s="6">
        <v>168.51</v>
      </c>
      <c r="B83" s="7" t="s">
        <v>4</v>
      </c>
      <c r="C83" s="7" t="s">
        <v>12</v>
      </c>
      <c r="D83" s="8" t="s">
        <v>61</v>
      </c>
      <c r="E83" s="6">
        <f t="shared" si="1"/>
        <v>0.18999999999999773</v>
      </c>
      <c r="G83" s="36"/>
      <c r="H83" s="4"/>
      <c r="I83" s="4"/>
      <c r="J83" s="20"/>
      <c r="K83" s="36"/>
      <c r="L83" s="22"/>
      <c r="M83" s="22"/>
      <c r="N83" s="22"/>
    </row>
    <row r="84" spans="1:14" x14ac:dyDescent="0.35">
      <c r="A84" s="6">
        <v>168.7</v>
      </c>
      <c r="B84" s="7" t="s">
        <v>3</v>
      </c>
      <c r="C84" s="7" t="s">
        <v>7</v>
      </c>
      <c r="D84" s="8" t="s">
        <v>128</v>
      </c>
      <c r="E84" s="6">
        <f t="shared" si="1"/>
        <v>0.52000000000001023</v>
      </c>
      <c r="G84" s="36"/>
      <c r="I84" s="4"/>
      <c r="J84" s="20"/>
      <c r="K84" s="36"/>
    </row>
    <row r="85" spans="1:14" x14ac:dyDescent="0.35">
      <c r="A85" s="6">
        <v>169.22</v>
      </c>
      <c r="B85" s="7" t="s">
        <v>4</v>
      </c>
      <c r="C85" s="7" t="s">
        <v>12</v>
      </c>
      <c r="D85" s="8" t="s">
        <v>129</v>
      </c>
      <c r="E85" s="6">
        <f t="shared" si="1"/>
        <v>1.1699999999999875</v>
      </c>
      <c r="G85" s="36"/>
      <c r="I85" s="4"/>
      <c r="J85" s="20"/>
      <c r="K85" s="36"/>
    </row>
    <row r="86" spans="1:14" ht="46.5" x14ac:dyDescent="0.35">
      <c r="A86" s="6">
        <v>170.39</v>
      </c>
      <c r="B86" s="7" t="s">
        <v>121</v>
      </c>
      <c r="C86" s="7" t="s">
        <v>11</v>
      </c>
      <c r="D86" s="8" t="s">
        <v>142</v>
      </c>
      <c r="E86" s="6">
        <f t="shared" si="1"/>
        <v>3.0100000000000193</v>
      </c>
      <c r="G86" s="36"/>
      <c r="I86" s="4"/>
      <c r="J86" s="20"/>
      <c r="K86" s="36"/>
    </row>
    <row r="87" spans="1:14" s="22" customFormat="1" x14ac:dyDescent="0.35">
      <c r="A87" s="6">
        <v>173.4</v>
      </c>
      <c r="B87" s="7" t="s">
        <v>9</v>
      </c>
      <c r="C87" s="7" t="s">
        <v>8</v>
      </c>
      <c r="D87" s="8" t="s">
        <v>141</v>
      </c>
      <c r="E87" s="6">
        <f t="shared" si="1"/>
        <v>1.4099999999999966</v>
      </c>
      <c r="G87" s="36"/>
      <c r="H87" s="4"/>
      <c r="I87" s="4"/>
      <c r="J87" s="20"/>
      <c r="K87" s="36"/>
    </row>
    <row r="88" spans="1:14" x14ac:dyDescent="0.35">
      <c r="A88" s="6">
        <v>174.81</v>
      </c>
      <c r="B88" s="7" t="s">
        <v>4</v>
      </c>
      <c r="C88" s="7" t="s">
        <v>6</v>
      </c>
      <c r="D88" s="8" t="s">
        <v>130</v>
      </c>
      <c r="E88" s="6">
        <f t="shared" si="1"/>
        <v>7.6899999999999977</v>
      </c>
      <c r="G88" s="36"/>
      <c r="I88" s="4"/>
      <c r="J88" s="20"/>
      <c r="K88" s="36"/>
    </row>
    <row r="89" spans="1:14" x14ac:dyDescent="0.35">
      <c r="A89" s="6">
        <v>182.5</v>
      </c>
      <c r="B89" s="7" t="s">
        <v>4</v>
      </c>
      <c r="C89" s="7" t="s">
        <v>8</v>
      </c>
      <c r="D89" s="8" t="s">
        <v>62</v>
      </c>
      <c r="E89" s="6">
        <f t="shared" si="1"/>
        <v>1.3000000000000114</v>
      </c>
      <c r="G89" s="36"/>
      <c r="I89" s="4"/>
      <c r="J89" s="20"/>
      <c r="K89" s="36"/>
    </row>
    <row r="90" spans="1:14" ht="31" x14ac:dyDescent="0.35">
      <c r="A90" s="6">
        <v>183.8</v>
      </c>
      <c r="B90" s="7" t="s">
        <v>4</v>
      </c>
      <c r="C90" s="7" t="s">
        <v>8</v>
      </c>
      <c r="D90" s="8" t="s">
        <v>63</v>
      </c>
      <c r="E90" s="6">
        <f t="shared" si="1"/>
        <v>1.6499999999999773</v>
      </c>
      <c r="G90" s="36"/>
      <c r="I90" s="4"/>
      <c r="J90" s="20"/>
      <c r="K90" s="36"/>
    </row>
    <row r="91" spans="1:14" ht="31" x14ac:dyDescent="0.35">
      <c r="A91" s="6">
        <v>185.45</v>
      </c>
      <c r="B91" s="7" t="s">
        <v>3</v>
      </c>
      <c r="C91" s="7" t="s">
        <v>64</v>
      </c>
      <c r="D91" s="8" t="s">
        <v>143</v>
      </c>
      <c r="E91" s="6">
        <f t="shared" si="1"/>
        <v>2.5700000000000216</v>
      </c>
      <c r="G91" s="36"/>
      <c r="I91" s="4"/>
      <c r="J91" s="20"/>
      <c r="K91" s="36"/>
    </row>
    <row r="92" spans="1:14" ht="62" x14ac:dyDescent="0.35">
      <c r="A92" s="6">
        <v>188.02</v>
      </c>
      <c r="B92" s="7" t="s">
        <v>4</v>
      </c>
      <c r="C92" s="7" t="s">
        <v>6</v>
      </c>
      <c r="D92" s="8" t="s">
        <v>122</v>
      </c>
      <c r="E92" s="6">
        <f t="shared" si="1"/>
        <v>13.099999999999994</v>
      </c>
      <c r="G92" s="36"/>
      <c r="I92" s="4"/>
      <c r="J92" s="20"/>
      <c r="K92" s="36"/>
    </row>
    <row r="93" spans="1:14" x14ac:dyDescent="0.35">
      <c r="A93" s="6">
        <v>201.12</v>
      </c>
      <c r="B93" s="7" t="s">
        <v>3</v>
      </c>
      <c r="C93" s="7" t="s">
        <v>8</v>
      </c>
      <c r="D93" s="8" t="s">
        <v>65</v>
      </c>
      <c r="E93" s="6">
        <f t="shared" si="1"/>
        <v>2.6899999999999977</v>
      </c>
      <c r="G93" s="36"/>
      <c r="I93" s="4"/>
      <c r="J93" s="20"/>
      <c r="K93" s="36"/>
    </row>
    <row r="94" spans="1:14" ht="31" x14ac:dyDescent="0.35">
      <c r="A94" s="6">
        <v>203.81</v>
      </c>
      <c r="B94" s="7" t="s">
        <v>4</v>
      </c>
      <c r="C94" s="7" t="s">
        <v>6</v>
      </c>
      <c r="D94" s="8" t="s">
        <v>66</v>
      </c>
      <c r="E94" s="6">
        <f t="shared" si="1"/>
        <v>6.1399999999999864</v>
      </c>
      <c r="G94" s="36"/>
      <c r="I94" s="4"/>
      <c r="J94" s="20"/>
      <c r="K94" s="36"/>
    </row>
    <row r="95" spans="1:14" x14ac:dyDescent="0.35">
      <c r="A95" s="6">
        <v>209.95</v>
      </c>
      <c r="B95" s="7" t="s">
        <v>4</v>
      </c>
      <c r="C95" s="7" t="s">
        <v>6</v>
      </c>
      <c r="D95" s="8" t="s">
        <v>67</v>
      </c>
      <c r="E95" s="6">
        <f t="shared" si="1"/>
        <v>1.5900000000000034</v>
      </c>
      <c r="G95" s="36"/>
      <c r="I95" s="4"/>
      <c r="J95" s="20"/>
      <c r="K95" s="36"/>
    </row>
    <row r="96" spans="1:14" x14ac:dyDescent="0.35">
      <c r="A96" s="6">
        <v>211.54</v>
      </c>
      <c r="B96" s="7" t="s">
        <v>3</v>
      </c>
      <c r="C96" s="7" t="s">
        <v>8</v>
      </c>
      <c r="D96" s="8" t="s">
        <v>68</v>
      </c>
      <c r="E96" s="6">
        <f t="shared" si="1"/>
        <v>6.3100000000000023</v>
      </c>
      <c r="G96" s="36"/>
      <c r="I96" s="4"/>
      <c r="J96" s="20"/>
      <c r="K96" s="36"/>
    </row>
    <row r="97" spans="1:11" x14ac:dyDescent="0.35">
      <c r="A97" s="6">
        <v>217.85</v>
      </c>
      <c r="B97" s="7" t="s">
        <v>3</v>
      </c>
      <c r="C97" s="7" t="s">
        <v>8</v>
      </c>
      <c r="D97" s="8" t="s">
        <v>69</v>
      </c>
      <c r="E97" s="6">
        <f t="shared" si="1"/>
        <v>0.74000000000000909</v>
      </c>
      <c r="G97" s="36"/>
      <c r="I97" s="4"/>
      <c r="J97" s="20"/>
      <c r="K97" s="36"/>
    </row>
    <row r="98" spans="1:11" x14ac:dyDescent="0.35">
      <c r="A98" s="6">
        <v>218.59</v>
      </c>
      <c r="B98" s="7" t="s">
        <v>3</v>
      </c>
      <c r="C98" s="7" t="s">
        <v>12</v>
      </c>
      <c r="D98" s="8" t="s">
        <v>70</v>
      </c>
      <c r="E98" s="6">
        <f t="shared" si="1"/>
        <v>0.71000000000000796</v>
      </c>
      <c r="G98" s="36"/>
      <c r="I98" s="4"/>
      <c r="J98" s="20"/>
      <c r="K98" s="36"/>
    </row>
    <row r="99" spans="1:11" ht="15.75" customHeight="1" x14ac:dyDescent="0.35">
      <c r="A99" s="9">
        <v>219.3</v>
      </c>
      <c r="B99" s="26" t="s">
        <v>92</v>
      </c>
      <c r="C99" s="26"/>
      <c r="D99" s="26"/>
      <c r="E99" s="26"/>
      <c r="G99" s="37"/>
      <c r="H99" s="39"/>
      <c r="I99" s="39"/>
      <c r="J99" s="39"/>
      <c r="K99" s="39"/>
    </row>
    <row r="100" spans="1:11" x14ac:dyDescent="0.35">
      <c r="A100" s="6">
        <v>219.3</v>
      </c>
      <c r="B100" s="7" t="s">
        <v>5</v>
      </c>
      <c r="C100" s="7" t="s">
        <v>6</v>
      </c>
      <c r="D100" s="11" t="s">
        <v>70</v>
      </c>
      <c r="E100" s="6">
        <f t="shared" ref="E100:E103" si="2">A101-A100</f>
        <v>0.75</v>
      </c>
      <c r="G100" s="36"/>
      <c r="I100" s="4"/>
      <c r="J100" s="22"/>
      <c r="K100" s="36"/>
    </row>
    <row r="101" spans="1:11" x14ac:dyDescent="0.35">
      <c r="A101" s="6">
        <v>220.05</v>
      </c>
      <c r="B101" s="7" t="s">
        <v>3</v>
      </c>
      <c r="C101" s="7" t="s">
        <v>8</v>
      </c>
      <c r="D101" s="11" t="s">
        <v>71</v>
      </c>
      <c r="E101" s="6">
        <f t="shared" si="2"/>
        <v>7.3499999999999943</v>
      </c>
      <c r="G101" s="36"/>
      <c r="I101" s="4"/>
      <c r="J101" s="22"/>
      <c r="K101" s="36"/>
    </row>
    <row r="102" spans="1:11" x14ac:dyDescent="0.35">
      <c r="A102" s="6">
        <v>227.4</v>
      </c>
      <c r="B102" s="7" t="s">
        <v>40</v>
      </c>
      <c r="C102" s="7" t="s">
        <v>10</v>
      </c>
      <c r="D102" s="11" t="s">
        <v>144</v>
      </c>
      <c r="E102" s="6">
        <f t="shared" si="2"/>
        <v>0.43999999999999773</v>
      </c>
      <c r="G102" s="36"/>
      <c r="I102" s="4"/>
      <c r="J102" s="22"/>
      <c r="K102" s="36"/>
    </row>
    <row r="103" spans="1:11" x14ac:dyDescent="0.35">
      <c r="A103" s="6">
        <v>227.84</v>
      </c>
      <c r="B103" s="7" t="s">
        <v>4</v>
      </c>
      <c r="C103" s="7" t="s">
        <v>6</v>
      </c>
      <c r="D103" s="11" t="s">
        <v>72</v>
      </c>
      <c r="E103" s="6">
        <f t="shared" si="2"/>
        <v>11.919999999999987</v>
      </c>
      <c r="G103" s="36"/>
      <c r="I103" s="4"/>
      <c r="J103" s="22"/>
      <c r="K103" s="36"/>
    </row>
    <row r="104" spans="1:11" x14ac:dyDescent="0.35">
      <c r="A104" s="6">
        <v>239.76</v>
      </c>
      <c r="B104" s="7" t="s">
        <v>47</v>
      </c>
      <c r="C104" s="7" t="s">
        <v>7</v>
      </c>
      <c r="D104" s="11" t="s">
        <v>123</v>
      </c>
      <c r="E104" s="6"/>
      <c r="G104" s="36"/>
      <c r="I104" s="4"/>
      <c r="J104" s="22"/>
      <c r="K104" s="36"/>
    </row>
    <row r="105" spans="1:11" ht="15.75" customHeight="1" x14ac:dyDescent="0.35">
      <c r="A105" s="9"/>
      <c r="B105" s="26" t="s">
        <v>145</v>
      </c>
      <c r="C105" s="26"/>
      <c r="D105" s="26"/>
      <c r="E105" s="26"/>
      <c r="G105" s="37"/>
      <c r="H105" s="39"/>
      <c r="I105" s="39"/>
      <c r="J105" s="39"/>
      <c r="K105" s="39"/>
    </row>
    <row r="106" spans="1:11" s="20" customFormat="1" ht="15" customHeight="1" x14ac:dyDescent="0.25">
      <c r="A106" s="6"/>
      <c r="B106" s="7" t="s">
        <v>9</v>
      </c>
      <c r="C106" s="7" t="s">
        <v>7</v>
      </c>
      <c r="D106" s="8" t="s">
        <v>124</v>
      </c>
      <c r="E106" s="6"/>
      <c r="G106" s="36"/>
      <c r="H106" s="4"/>
      <c r="I106" s="4"/>
      <c r="K106" s="36"/>
    </row>
    <row r="107" spans="1:11" x14ac:dyDescent="0.35">
      <c r="A107" s="6">
        <v>242.26</v>
      </c>
      <c r="B107" s="7" t="s">
        <v>3</v>
      </c>
      <c r="C107" s="7" t="s">
        <v>6</v>
      </c>
      <c r="D107" s="11" t="s">
        <v>125</v>
      </c>
      <c r="E107" s="6">
        <f t="shared" ref="E107:E122" si="3">A108-A107</f>
        <v>0.10000000000002274</v>
      </c>
      <c r="G107" s="36"/>
      <c r="I107" s="4"/>
      <c r="J107" s="22"/>
      <c r="K107" s="36"/>
    </row>
    <row r="108" spans="1:11" x14ac:dyDescent="0.35">
      <c r="A108" s="6">
        <v>242.36</v>
      </c>
      <c r="B108" s="7" t="s">
        <v>3</v>
      </c>
      <c r="C108" s="7" t="s">
        <v>10</v>
      </c>
      <c r="D108" s="11" t="s">
        <v>73</v>
      </c>
      <c r="E108" s="6">
        <f t="shared" si="3"/>
        <v>1.539999999999992</v>
      </c>
      <c r="G108" s="36"/>
      <c r="I108" s="4"/>
      <c r="J108" s="22"/>
      <c r="K108" s="36"/>
    </row>
    <row r="109" spans="1:11" x14ac:dyDescent="0.35">
      <c r="A109" s="6">
        <v>243.9</v>
      </c>
      <c r="B109" s="7" t="s">
        <v>4</v>
      </c>
      <c r="C109" s="7" t="s">
        <v>7</v>
      </c>
      <c r="D109" s="11" t="s">
        <v>74</v>
      </c>
      <c r="E109" s="6">
        <f t="shared" si="3"/>
        <v>1.8599999999999852</v>
      </c>
      <c r="G109" s="36"/>
      <c r="I109" s="4"/>
      <c r="J109" s="22"/>
      <c r="K109" s="36"/>
    </row>
    <row r="110" spans="1:11" ht="27" x14ac:dyDescent="0.35">
      <c r="A110" s="6">
        <v>245.76</v>
      </c>
      <c r="B110" s="7" t="s">
        <v>3</v>
      </c>
      <c r="C110" s="7" t="s">
        <v>6</v>
      </c>
      <c r="D110" s="11" t="s">
        <v>131</v>
      </c>
      <c r="E110" s="6">
        <f t="shared" si="3"/>
        <v>1.5400000000000205</v>
      </c>
      <c r="G110" s="36"/>
      <c r="I110" s="4"/>
      <c r="J110" s="22"/>
      <c r="K110" s="36"/>
    </row>
    <row r="111" spans="1:11" ht="46.5" x14ac:dyDescent="0.35">
      <c r="A111" s="6">
        <v>247.3</v>
      </c>
      <c r="B111" s="7" t="s">
        <v>75</v>
      </c>
      <c r="C111" s="7" t="s">
        <v>76</v>
      </c>
      <c r="D111" s="11" t="s">
        <v>77</v>
      </c>
      <c r="E111" s="6">
        <f t="shared" si="3"/>
        <v>18.629999999999995</v>
      </c>
      <c r="G111" s="36"/>
      <c r="I111" s="4"/>
      <c r="J111" s="22"/>
      <c r="K111" s="36"/>
    </row>
    <row r="112" spans="1:11" x14ac:dyDescent="0.35">
      <c r="A112" s="6">
        <v>265.93</v>
      </c>
      <c r="B112" s="7" t="s">
        <v>9</v>
      </c>
      <c r="C112" s="7" t="s">
        <v>6</v>
      </c>
      <c r="D112" s="11" t="s">
        <v>78</v>
      </c>
      <c r="E112" s="6">
        <f t="shared" si="3"/>
        <v>0.51999999999998181</v>
      </c>
      <c r="G112" s="36"/>
      <c r="I112" s="4"/>
      <c r="J112" s="22"/>
      <c r="K112" s="36"/>
    </row>
    <row r="113" spans="1:11" s="20" customFormat="1" ht="15" customHeight="1" x14ac:dyDescent="0.25">
      <c r="A113" s="6">
        <v>266.45</v>
      </c>
      <c r="B113" s="7" t="s">
        <v>4</v>
      </c>
      <c r="C113" s="7" t="s">
        <v>7</v>
      </c>
      <c r="D113" s="8" t="s">
        <v>133</v>
      </c>
      <c r="E113" s="6">
        <f t="shared" si="3"/>
        <v>1.8899999999999864</v>
      </c>
      <c r="G113" s="36"/>
      <c r="H113" s="4"/>
      <c r="I113" s="4"/>
      <c r="K113" s="36"/>
    </row>
    <row r="114" spans="1:11" x14ac:dyDescent="0.35">
      <c r="A114" s="6">
        <v>268.33999999999997</v>
      </c>
      <c r="B114" s="7" t="s">
        <v>3</v>
      </c>
      <c r="C114" s="7" t="s">
        <v>6</v>
      </c>
      <c r="D114" s="11" t="s">
        <v>79</v>
      </c>
      <c r="E114" s="6">
        <f t="shared" si="3"/>
        <v>4.4300000000000068</v>
      </c>
      <c r="G114" s="36"/>
      <c r="I114" s="4"/>
      <c r="J114" s="22"/>
      <c r="K114" s="36"/>
    </row>
    <row r="115" spans="1:11" x14ac:dyDescent="0.35">
      <c r="A115" s="6">
        <v>272.77</v>
      </c>
      <c r="B115" s="7" t="s">
        <v>4</v>
      </c>
      <c r="C115" s="7" t="s">
        <v>7</v>
      </c>
      <c r="D115" s="11" t="s">
        <v>80</v>
      </c>
      <c r="E115" s="6">
        <f t="shared" si="3"/>
        <v>0.81999999999999318</v>
      </c>
      <c r="G115" s="36"/>
      <c r="I115" s="4"/>
      <c r="J115" s="22"/>
      <c r="K115" s="36"/>
    </row>
    <row r="116" spans="1:11" ht="31" x14ac:dyDescent="0.35">
      <c r="A116" s="6">
        <v>273.58999999999997</v>
      </c>
      <c r="B116" s="7" t="s">
        <v>3</v>
      </c>
      <c r="C116" s="7" t="s">
        <v>6</v>
      </c>
      <c r="D116" s="11" t="s">
        <v>81</v>
      </c>
      <c r="E116" s="6">
        <f t="shared" si="3"/>
        <v>1.8100000000000023</v>
      </c>
      <c r="G116" s="36"/>
      <c r="I116" s="4"/>
      <c r="J116" s="22"/>
      <c r="K116" s="36"/>
    </row>
    <row r="117" spans="1:11" x14ac:dyDescent="0.35">
      <c r="A117" s="6">
        <v>275.39999999999998</v>
      </c>
      <c r="B117" s="7" t="s">
        <v>9</v>
      </c>
      <c r="C117" s="7" t="s">
        <v>6</v>
      </c>
      <c r="D117" s="11" t="s">
        <v>82</v>
      </c>
      <c r="E117" s="6">
        <f t="shared" si="3"/>
        <v>6.5100000000000477</v>
      </c>
      <c r="G117" s="36"/>
      <c r="I117" s="4"/>
      <c r="J117" s="22"/>
      <c r="K117" s="36"/>
    </row>
    <row r="118" spans="1:11" x14ac:dyDescent="0.35">
      <c r="A118" s="6">
        <v>281.91000000000003</v>
      </c>
      <c r="B118" s="7" t="s">
        <v>4</v>
      </c>
      <c r="C118" s="7" t="s">
        <v>7</v>
      </c>
      <c r="D118" s="11" t="s">
        <v>97</v>
      </c>
      <c r="E118" s="6">
        <f t="shared" si="3"/>
        <v>12.609999999999957</v>
      </c>
      <c r="G118" s="36"/>
      <c r="I118" s="4"/>
      <c r="J118" s="22"/>
      <c r="K118" s="36"/>
    </row>
    <row r="119" spans="1:11" x14ac:dyDescent="0.35">
      <c r="A119" s="6">
        <v>294.52</v>
      </c>
      <c r="B119" s="7" t="s">
        <v>3</v>
      </c>
      <c r="C119" s="7" t="s">
        <v>6</v>
      </c>
      <c r="D119" s="11" t="s">
        <v>83</v>
      </c>
      <c r="E119" s="6">
        <f t="shared" si="3"/>
        <v>0.93000000000000682</v>
      </c>
      <c r="G119" s="36"/>
      <c r="I119" s="4"/>
      <c r="J119" s="22"/>
      <c r="K119" s="36"/>
    </row>
    <row r="120" spans="1:11" ht="31" x14ac:dyDescent="0.35">
      <c r="A120" s="6">
        <v>295.45</v>
      </c>
      <c r="B120" s="7" t="s">
        <v>3</v>
      </c>
      <c r="C120" s="7" t="s">
        <v>6</v>
      </c>
      <c r="D120" s="11" t="s">
        <v>84</v>
      </c>
      <c r="E120" s="6">
        <f t="shared" si="3"/>
        <v>6.3199999999999932</v>
      </c>
      <c r="G120" s="36"/>
      <c r="I120" s="4"/>
      <c r="J120" s="22"/>
      <c r="K120" s="36"/>
    </row>
    <row r="121" spans="1:11" x14ac:dyDescent="0.35">
      <c r="A121" s="6">
        <v>301.77</v>
      </c>
      <c r="B121" s="7" t="s">
        <v>4</v>
      </c>
      <c r="C121" s="7" t="s">
        <v>7</v>
      </c>
      <c r="D121" s="11" t="s">
        <v>85</v>
      </c>
      <c r="E121" s="6">
        <f t="shared" si="3"/>
        <v>1.1299999999999955</v>
      </c>
      <c r="G121" s="36"/>
      <c r="I121" s="4"/>
      <c r="J121" s="22"/>
      <c r="K121" s="36"/>
    </row>
    <row r="122" spans="1:11" x14ac:dyDescent="0.35">
      <c r="A122" s="6">
        <v>302.89999999999998</v>
      </c>
      <c r="B122" s="7" t="s">
        <v>3</v>
      </c>
      <c r="C122" s="7" t="s">
        <v>6</v>
      </c>
      <c r="D122" s="11" t="s">
        <v>132</v>
      </c>
      <c r="E122" s="6">
        <f t="shared" si="3"/>
        <v>3.0000000000029559E-2</v>
      </c>
      <c r="G122" s="36"/>
      <c r="I122" s="4"/>
      <c r="J122" s="22"/>
      <c r="K122" s="36"/>
    </row>
    <row r="123" spans="1:11" ht="15.75" customHeight="1" x14ac:dyDescent="0.35">
      <c r="A123" s="9">
        <v>302.93</v>
      </c>
      <c r="B123" s="26" t="s">
        <v>91</v>
      </c>
      <c r="C123" s="26"/>
      <c r="D123" s="26"/>
      <c r="E123" s="26"/>
      <c r="G123" s="37"/>
      <c r="H123" s="39"/>
      <c r="I123" s="39"/>
      <c r="J123" s="39"/>
      <c r="K123" s="39"/>
    </row>
  </sheetData>
  <mergeCells count="14">
    <mergeCell ref="B99:E99"/>
    <mergeCell ref="B105:E105"/>
    <mergeCell ref="B27:E27"/>
    <mergeCell ref="B123:E123"/>
    <mergeCell ref="B43:E43"/>
    <mergeCell ref="B41:E41"/>
    <mergeCell ref="B57:E57"/>
    <mergeCell ref="B65:E65"/>
    <mergeCell ref="B80:E80"/>
    <mergeCell ref="A5:E5"/>
    <mergeCell ref="A1:E1"/>
    <mergeCell ref="A2:E2"/>
    <mergeCell ref="A3:E3"/>
    <mergeCell ref="A4:E4"/>
  </mergeCells>
  <phoneticPr fontId="0" type="noConversion"/>
  <printOptions horizontalCentered="1"/>
  <pageMargins left="0.3" right="0.3" top="0.5" bottom="0.5" header="0" footer="0"/>
  <pageSetup scale="93" fitToHeight="5" orientation="landscape" r:id="rId1"/>
  <headerFooter>
    <oddFooter xml:space="preserve">&amp;C
</oddFooter>
    <firstFooter xml:space="preserve">&amp;CIn case of emergency or abandonment,
call Ron Stewart,
778-323-1812
</firstFooter>
  </headerFooter>
  <rowBreaks count="4" manualBreakCount="4">
    <brk id="27" max="10" man="1"/>
    <brk id="57" max="10" man="1"/>
    <brk id="80" max="10" man="1"/>
    <brk id="105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  <vt:lpstr>Sheet1!Print_Titles</vt:lpstr>
    </vt:vector>
  </TitlesOfParts>
  <Company>BC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Ronald J Stewart</cp:lastModifiedBy>
  <cp:lastPrinted>2016-07-17T03:35:30Z</cp:lastPrinted>
  <dcterms:created xsi:type="dcterms:W3CDTF">1998-06-30T20:04:50Z</dcterms:created>
  <dcterms:modified xsi:type="dcterms:W3CDTF">2016-07-19T05:24:37Z</dcterms:modified>
</cp:coreProperties>
</file>