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0" yWindow="460" windowWidth="25960" windowHeight="154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<sst xmlns="http://schemas.openxmlformats.org/spreadsheetml/2006/main" count="356" uniqueCount="171">
  <si>
    <t xml:space="preserve">   and repeat until you have restored the worksheet to the last correct version. </t>
  </si>
  <si>
    <t>If you're really stuck….</t>
  </si>
  <si>
    <t>then recopy the formula in column A to the line below where you made the change.</t>
  </si>
  <si>
    <t xml:space="preserve"> - remember you can always undo, go to "Edit", select undo from the drop down list</t>
  </si>
  <si>
    <t>(you can redo also, the number of "undo's" and "redo's" may differ between computors)</t>
  </si>
  <si>
    <t xml:space="preserve"> - you can always call or email your route coordinator for help. </t>
  </si>
  <si>
    <t xml:space="preserve">and click - horizontal row should be highlighted), then select and click on  "copy" </t>
  </si>
  <si>
    <t>then select and click on "insert", from the drop down box, select "copied cells" and click</t>
  </si>
  <si>
    <t xml:space="preserve">now you must correct the formulas for the lines below where you added - </t>
  </si>
  <si>
    <t xml:space="preserve">click on the cell above where you added the line, read the formula to make sure it is </t>
  </si>
  <si>
    <t xml:space="preserve">correctly adding column A and E from the line above for example: </t>
  </si>
  <si>
    <t>if you click on the cell A30, it should read    =+A29+E29</t>
  </si>
  <si>
    <t>River Road - CAUTION  RR Tracks or River Road at lights</t>
  </si>
  <si>
    <t>* enter the instruction for each leg into column B, for example if the instruction is to</t>
  </si>
  <si>
    <t>* enter the direction for each leg into column C, for example if the direction to ride is</t>
  </si>
  <si>
    <t xml:space="preserve">You can also add cautions or additional information here as well such as: 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</si>
  <si>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</si>
  <si>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</si>
  <si>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</si>
  <si>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>* enter the distance for each leg into column E, for example if the distance to the first</t>
  </si>
  <si>
    <t>turn is 2 km: enter a number 2 in column E on the same line as the direction instruction</t>
  </si>
  <si>
    <t>* the far left column (A) contains a formula that will add the distance from the row</t>
  </si>
  <si>
    <t xml:space="preserve">  Dist.(cum.)</t>
  </si>
  <si>
    <t xml:space="preserve">  Turn</t>
  </si>
  <si>
    <t xml:space="preserve">  Direction</t>
  </si>
  <si>
    <t>Route Description</t>
  </si>
  <si>
    <t>3) Your description in column D is showing on 2 lines instead of 1?</t>
  </si>
  <si>
    <t xml:space="preserve">the number it will appear as ### on the screen and when printed. </t>
  </si>
  <si>
    <t>2) Column A has ### instead of the number equal to the sum of cell A &amp; E above it?</t>
  </si>
  <si>
    <t xml:space="preserve"> - check to make sure that the column is wide enough to display the full number or</t>
  </si>
  <si>
    <t xml:space="preserve"> - check to make sure that the formula is correct in the cell and the one above it.</t>
  </si>
  <si>
    <t xml:space="preserve">now copy this correct formula to the cell below and double check the cells below to </t>
  </si>
  <si>
    <t>How to use the excel route sheet template</t>
  </si>
  <si>
    <t>to delete a line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</si>
  <si>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</si>
  <si>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</si>
  <si>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from the top menu bar, from the drop down box, select "delete" and click</t>
  </si>
  <si>
    <t xml:space="preserve">now you must correct the formulas for the lines below where you deleted - </t>
  </si>
  <si>
    <r>
      <t xml:space="preserve">all the lines below should now be correct, if not they will have </t>
    </r>
    <r>
      <rPr>
        <i/>
        <sz val="10"/>
        <color indexed="10"/>
        <rFont val="Arial"/>
        <family val="0"/>
      </rPr>
      <t>###</t>
    </r>
    <r>
      <rPr>
        <sz val="10"/>
        <color indexed="10"/>
        <rFont val="Arial"/>
        <family val="0"/>
      </rPr>
      <t xml:space="preserve"> instead of a number</t>
    </r>
  </si>
  <si>
    <t>1) Column E has ### instead of the number you just entered?</t>
  </si>
  <si>
    <t xml:space="preserve"> - check to make sure that the column is wide enough, if the column is too narrow, </t>
  </si>
  <si>
    <t>above (preceding row) in cell A to column E to generate a cummulative distance</t>
  </si>
  <si>
    <t>* DO NOT ENTER DISTANCES IN COLUMN A - these will calculate automatically.</t>
  </si>
  <si>
    <t>IMPORTANT NOTE</t>
  </si>
  <si>
    <t>* if you need to add or delete lines, you can do this within the page but you must</t>
  </si>
  <si>
    <t xml:space="preserve">to add a line - </t>
  </si>
  <si>
    <t xml:space="preserve">click on the line where you want to add (put your cursor on the far left of the screen </t>
  </si>
  <si>
    <t>April 16 2016</t>
  </si>
  <si>
    <t>Production Station -Lougheed Hwy &amp; Production Way, Burnaby</t>
  </si>
  <si>
    <t>W</t>
  </si>
  <si>
    <t>S</t>
  </si>
  <si>
    <t>Organizer - Craig Premack</t>
  </si>
  <si>
    <t>R</t>
  </si>
  <si>
    <t>Lougheed Hwy</t>
  </si>
  <si>
    <t>N</t>
  </si>
  <si>
    <t>Douglas Rd</t>
  </si>
  <si>
    <t>L</t>
  </si>
  <si>
    <t>NW</t>
  </si>
  <si>
    <t>Boundry Rd</t>
  </si>
  <si>
    <t>Glimore Ave</t>
  </si>
  <si>
    <t>Adanac St/ Union St (bike route)</t>
  </si>
  <si>
    <t>Quebec St (on road)</t>
  </si>
  <si>
    <t>1st Ave</t>
  </si>
  <si>
    <t>Commodore Rd (bicycles only)</t>
  </si>
  <si>
    <t>Moberly Rd</t>
  </si>
  <si>
    <t>Charleson</t>
  </si>
  <si>
    <t>Lamey's Mill Rd/ 2nd Ave</t>
  </si>
  <si>
    <t>Fir St</t>
  </si>
  <si>
    <t>W 1st Ave</t>
  </si>
  <si>
    <t>Chestnut Ave</t>
  </si>
  <si>
    <t>York Ave (bicycle route)</t>
  </si>
  <si>
    <t>Stephens St</t>
  </si>
  <si>
    <t>Point Grey Rd (bicycle route)</t>
  </si>
  <si>
    <t>Highbury St</t>
  </si>
  <si>
    <t>W 4th Ave</t>
  </si>
  <si>
    <t>NW Marine Dr</t>
  </si>
  <si>
    <t>NW Marine Dr / SW Marine Dr</t>
  </si>
  <si>
    <t>Granville St</t>
  </si>
  <si>
    <t>BL</t>
  </si>
  <si>
    <t>E</t>
  </si>
  <si>
    <t>onto Arthur Lainge Bridge</t>
  </si>
  <si>
    <t>BR</t>
  </si>
  <si>
    <t>SW</t>
  </si>
  <si>
    <t>Russ Baker Way exit</t>
  </si>
  <si>
    <t>#2 Rd Bridge</t>
  </si>
  <si>
    <t>Westminster Hwy</t>
  </si>
  <si>
    <t>#1 Rd</t>
  </si>
  <si>
    <t>Moncton St</t>
  </si>
  <si>
    <t xml:space="preserve">#2 Rd </t>
  </si>
  <si>
    <t>London Rd</t>
  </si>
  <si>
    <t xml:space="preserve"> </t>
  </si>
  <si>
    <t>Dyke Rd</t>
  </si>
  <si>
    <t>Finn Rd</t>
  </si>
  <si>
    <t>#3 Rd</t>
  </si>
  <si>
    <t>#4 Rd</t>
  </si>
  <si>
    <t>#5 Rd</t>
  </si>
  <si>
    <t>Rice Mill Rd</t>
  </si>
  <si>
    <t>access to Bicycle Shuttle</t>
  </si>
  <si>
    <t>Steveston Hwy</t>
  </si>
  <si>
    <t>Sidaway Rd</t>
  </si>
  <si>
    <t>Fraserwood Pl</t>
  </si>
  <si>
    <t>Fraserwood Way</t>
  </si>
  <si>
    <t>becomes Dyke Rd</t>
  </si>
  <si>
    <t>NE</t>
  </si>
  <si>
    <t>onto Gravel Path</t>
  </si>
  <si>
    <t>bicycle access to Alex Fraser Bridge</t>
  </si>
  <si>
    <t xml:space="preserve"> cross Cliveden Ave onto bridge</t>
  </si>
  <si>
    <t>continue on Bicycle Path</t>
  </si>
  <si>
    <t>west on Scale Access Road</t>
  </si>
  <si>
    <t>Nordel Way</t>
  </si>
  <si>
    <t>Hwy 91 Connector</t>
  </si>
  <si>
    <t>cross Hwy 17</t>
  </si>
  <si>
    <t>becomes River Rd</t>
  </si>
  <si>
    <t>Vasey Rd (60th Ave)</t>
  </si>
  <si>
    <t>River Rd</t>
  </si>
  <si>
    <t>enter Gravel Path Under Hwy 99</t>
  </si>
  <si>
    <t>Ferry Rd (at the Marina)</t>
  </si>
  <si>
    <t>Elliot St</t>
  </si>
  <si>
    <t>41B St</t>
  </si>
  <si>
    <t>47A Ave / River Rd</t>
  </si>
  <si>
    <t>becomes Tsawwassen Dr</t>
  </si>
  <si>
    <t>SE</t>
  </si>
  <si>
    <t>Hwy Pullout</t>
  </si>
  <si>
    <t xml:space="preserve">Hwy 17 </t>
  </si>
  <si>
    <t>exit Hwy 17 on Bicycle Route, cross Hwy 10, cross Hwy 99 on bicycle overpass</t>
  </si>
  <si>
    <t>return to Hwy 17 North</t>
  </si>
  <si>
    <t>104 Ave East / Daly Rd</t>
  </si>
  <si>
    <t>177A St</t>
  </si>
  <si>
    <t>Barnston Dr East</t>
  </si>
  <si>
    <t>96th Ave</t>
  </si>
  <si>
    <t>201 St</t>
  </si>
  <si>
    <t>spiral ramp onto Golden Ears Bridge North</t>
  </si>
  <si>
    <t>Airport Way (at roundabout)</t>
  </si>
  <si>
    <t>Baynes Rd</t>
  </si>
  <si>
    <t>Ford Rd / Ford Rd Detour</t>
  </si>
  <si>
    <t>Woolridge Rd</t>
  </si>
  <si>
    <t>becomes Kennedy Rd</t>
  </si>
  <si>
    <t>Hwy 7 (bicycle path over Pitt Bridge)</t>
  </si>
  <si>
    <t>Freemont St (past Walmart)</t>
  </si>
  <si>
    <t>becomes Burns Rd</t>
  </si>
  <si>
    <t>Prarie Ave</t>
  </si>
  <si>
    <t>Shaunghnessy St</t>
  </si>
  <si>
    <t>David Ave</t>
  </si>
  <si>
    <t>Pinetree Way</t>
  </si>
  <si>
    <t>Guildford Way</t>
  </si>
  <si>
    <t>becomes Murray St</t>
  </si>
  <si>
    <t>overpass to Moody St</t>
  </si>
  <si>
    <t>Clarke St</t>
  </si>
  <si>
    <t>Barnet Hwy</t>
  </si>
  <si>
    <t>Ridge Dr -pedestrian crossing- (be safe use the crossing control)</t>
  </si>
  <si>
    <t>Duthie Ave (2nd exit from roundabout)</t>
  </si>
  <si>
    <t>Greystone Dr</t>
  </si>
  <si>
    <t>Burnwood Dr</t>
  </si>
  <si>
    <t>Finish: Hop &amp; Vine Taphouse, Burnaby</t>
  </si>
  <si>
    <t>ST</t>
  </si>
  <si>
    <t>CO</t>
  </si>
  <si>
    <t>FINISH CONTROL</t>
  </si>
  <si>
    <t>Hop &amp; Vine Taphouse, 1601 Burnwood Dr</t>
  </si>
  <si>
    <t>Craig Premack 778-232-0204</t>
  </si>
  <si>
    <t xml:space="preserve">Production Station, Burnaby  </t>
  </si>
  <si>
    <t>StationToStation 200</t>
  </si>
  <si>
    <t>CONTROL #2    ~Diplomat Bakery~                 6111 London Rd, Richmond</t>
  </si>
  <si>
    <t>CONTROL #1    ~Information~                  Answer Control Card Question</t>
  </si>
  <si>
    <t>CONTROL #3   ~Hwy 17 Pullout~</t>
  </si>
  <si>
    <t>CONTROL #4      ~Tim Horton's~           19218   96th Ave</t>
  </si>
  <si>
    <t xml:space="preserve">CONTROL #5      ~Information~         Answer Control Card Question           </t>
  </si>
  <si>
    <t>Right after Footbridge onto Millenium Trail   CAUTION: Bridge Wicked When Wet</t>
  </si>
  <si>
    <t>cross Hwy 17 (and continue straight)</t>
  </si>
  <si>
    <t>West on Access Road (Belfast St)</t>
  </si>
  <si>
    <r>
      <t xml:space="preserve">In case of emergency </t>
    </r>
    <r>
      <rPr>
        <b/>
        <sz val="14"/>
        <color indexed="8"/>
        <rFont val="Arial"/>
        <family val="0"/>
      </rPr>
      <t>CALL 911</t>
    </r>
  </si>
  <si>
    <r>
      <rPr>
        <sz val="11"/>
        <rFont val="Arial"/>
        <family val="0"/>
      </rPr>
      <t xml:space="preserve">All concerns including </t>
    </r>
    <r>
      <rPr>
        <u val="single"/>
        <sz val="11"/>
        <rFont val="Arial"/>
        <family val="0"/>
      </rPr>
      <t>abandonment</t>
    </r>
    <r>
      <rPr>
        <sz val="11"/>
        <rFont val="Arial"/>
        <family val="0"/>
      </rPr>
      <t xml:space="preserve"> please call organizer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</si>
</sst>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sz val="14"/>
      <name val="Arial"/>
      <family val="0"/>
    </font>
    <font>
      <i/>
      <sz val="10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0"/>
      <color indexed="39"/>
      <name val="Arial"/>
      <family val="0"/>
    </font>
    <font>
      <b/>
      <sz val="16"/>
      <name val="Arial"/>
      <family val="0"/>
    </font>
    <font>
      <b/>
      <sz val="11"/>
      <name val="Arial"/>
      <family val="0"/>
    </font>
    <font>
      <b/>
      <sz val="14"/>
      <color indexed="8"/>
      <name val="Arial"/>
      <family val="0"/>
    </font>
    <font>
      <sz val="11"/>
      <name val="Arial"/>
      <family val="0"/>
    </font>
    <font>
      <u val="single"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0"/>
    </font>
    <font>
      <b/>
      <sz val="14"/>
      <color theme="1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2" fontId="7" fillId="33" borderId="15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7" fillId="33" borderId="16" xfId="0" applyNumberFormat="1" applyFont="1" applyFill="1" applyBorder="1" applyAlignment="1">
      <alignment horizontal="center" vertical="center" wrapText="1"/>
    </xf>
    <xf numFmtId="172" fontId="8" fillId="0" borderId="15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7" fillId="33" borderId="0" xfId="0" applyNumberFormat="1" applyFont="1" applyFill="1" applyBorder="1" applyAlignment="1">
      <alignment horizontal="center" vertical="center" wrapText="1"/>
    </xf>
    <xf numFmtId="172" fontId="5" fillId="0" borderId="15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7" fillId="33" borderId="13" xfId="0" applyNumberFormat="1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72" fontId="15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72" fontId="14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5" fillId="0" borderId="0" xfId="0" applyFont="1" applyAlignment="1">
      <alignment vertical="top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6" fillId="0" borderId="10" xfId="0" applyFont="1" applyBorder="1" applyAlignment="1">
      <alignment horizontal="left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57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58" fillId="0" borderId="0" xfId="0" applyFont="1" applyAlignment="1">
      <alignment horizontal="center"/>
    </xf>
    <xf numFmtId="0" fontId="0" fillId="0" borderId="0" xfId="0" applyAlignment="1">
      <alignment/>
    </xf>
    <xf numFmtId="0" fontId="5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zoomScale="143" zoomScaleNormal="143" zoomScalePageLayoutView="0" workbookViewId="0" topLeftCell="A1">
      <selection activeCell="F112" sqref="F112"/>
    </sheetView>
  </sheetViews>
  <sheetFormatPr defaultColWidth="8.8515625" defaultRowHeight="12.75"/>
  <cols>
    <col min="1" max="1" width="6.140625" style="3" bestFit="1" customWidth="1"/>
    <col min="2" max="2" width="3.28125" style="5" bestFit="1" customWidth="1"/>
    <col min="3" max="3" width="4.00390625" style="5" bestFit="1" customWidth="1"/>
    <col min="4" max="4" width="40.8515625" style="5" customWidth="1"/>
    <col min="5" max="5" width="6.00390625" style="3" customWidth="1"/>
    <col min="6" max="6" width="66.140625" style="0" customWidth="1"/>
  </cols>
  <sheetData>
    <row r="1" spans="1:5" s="37" customFormat="1" ht="18">
      <c r="A1" s="69" t="s">
        <v>160</v>
      </c>
      <c r="B1" s="70"/>
      <c r="C1" s="70"/>
      <c r="D1" s="70"/>
      <c r="E1" s="70"/>
    </row>
    <row r="2" spans="1:5" s="11" customFormat="1" ht="15.75">
      <c r="A2" s="71" t="s">
        <v>47</v>
      </c>
      <c r="B2" s="70"/>
      <c r="C2" s="70"/>
      <c r="D2" s="70"/>
      <c r="E2" s="70"/>
    </row>
    <row r="3" spans="1:5" s="11" customFormat="1" ht="15.75">
      <c r="A3" s="71" t="s">
        <v>51</v>
      </c>
      <c r="B3" s="70"/>
      <c r="C3" s="70"/>
      <c r="D3" s="70"/>
      <c r="E3" s="70"/>
    </row>
    <row r="4" spans="1:5" s="11" customFormat="1" ht="15.75">
      <c r="A4" s="71" t="s">
        <v>48</v>
      </c>
      <c r="B4" s="70"/>
      <c r="C4" s="70"/>
      <c r="D4" s="70"/>
      <c r="E4" s="70"/>
    </row>
    <row r="5" spans="1:5" s="11" customFormat="1" ht="15.75">
      <c r="A5" s="67" t="s">
        <v>153</v>
      </c>
      <c r="B5" s="68"/>
      <c r="C5" s="68"/>
      <c r="D5" s="68"/>
      <c r="E5" s="68"/>
    </row>
    <row r="6" spans="1:5" ht="47.25" customHeight="1">
      <c r="A6" s="2" t="s">
        <v>22</v>
      </c>
      <c r="B6" s="1" t="s">
        <v>23</v>
      </c>
      <c r="C6" s="1" t="s">
        <v>24</v>
      </c>
      <c r="D6" s="4" t="s">
        <v>25</v>
      </c>
      <c r="E6" s="2" t="s">
        <v>90</v>
      </c>
    </row>
    <row r="7" spans="1:6" s="11" customFormat="1" ht="25.5" customHeight="1">
      <c r="A7" s="6">
        <v>0</v>
      </c>
      <c r="B7" s="7"/>
      <c r="C7" s="8"/>
      <c r="D7" s="9" t="s">
        <v>159</v>
      </c>
      <c r="E7" s="10"/>
      <c r="F7" s="41" t="s">
        <v>32</v>
      </c>
    </row>
    <row r="8" spans="1:6" s="11" customFormat="1" ht="15.75">
      <c r="A8" s="12">
        <v>0</v>
      </c>
      <c r="B8" s="13" t="s">
        <v>52</v>
      </c>
      <c r="C8" s="13" t="s">
        <v>49</v>
      </c>
      <c r="D8" s="52" t="s">
        <v>53</v>
      </c>
      <c r="E8" s="12">
        <v>7.2</v>
      </c>
      <c r="F8" s="38" t="s">
        <v>13</v>
      </c>
    </row>
    <row r="9" spans="1:6" s="54" customFormat="1" ht="15.75">
      <c r="A9" s="49">
        <f aca="true" t="shared" si="0" ref="A9:A19">+A8+E8</f>
        <v>7.2</v>
      </c>
      <c r="B9" s="50" t="s">
        <v>52</v>
      </c>
      <c r="C9" s="50" t="s">
        <v>54</v>
      </c>
      <c r="D9" s="52" t="s">
        <v>59</v>
      </c>
      <c r="E9" s="49">
        <v>0.4</v>
      </c>
      <c r="F9" s="53" t="s">
        <v>16</v>
      </c>
    </row>
    <row r="10" spans="1:6" s="11" customFormat="1" ht="15.75">
      <c r="A10" s="12">
        <f t="shared" si="0"/>
        <v>7.6000000000000005</v>
      </c>
      <c r="B10" s="13" t="s">
        <v>56</v>
      </c>
      <c r="C10" s="13" t="s">
        <v>57</v>
      </c>
      <c r="D10" s="52" t="s">
        <v>55</v>
      </c>
      <c r="E10" s="12">
        <v>1</v>
      </c>
      <c r="F10" s="38" t="s">
        <v>14</v>
      </c>
    </row>
    <row r="11" spans="1:6" s="11" customFormat="1" ht="15.75">
      <c r="A11" s="12">
        <f t="shared" si="0"/>
        <v>8.600000000000001</v>
      </c>
      <c r="B11" s="13" t="s">
        <v>52</v>
      </c>
      <c r="C11" s="13" t="s">
        <v>54</v>
      </c>
      <c r="D11" s="52" t="s">
        <v>58</v>
      </c>
      <c r="E11" s="12">
        <v>0.1</v>
      </c>
      <c r="F11" s="38" t="s">
        <v>17</v>
      </c>
    </row>
    <row r="12" spans="1:6" s="11" customFormat="1" ht="15.75">
      <c r="A12" s="12">
        <f t="shared" si="0"/>
        <v>8.700000000000001</v>
      </c>
      <c r="B12" s="13" t="s">
        <v>56</v>
      </c>
      <c r="C12" s="13" t="s">
        <v>49</v>
      </c>
      <c r="D12" s="52" t="s">
        <v>60</v>
      </c>
      <c r="E12" s="12">
        <v>5.8</v>
      </c>
      <c r="F12" s="38" t="s">
        <v>18</v>
      </c>
    </row>
    <row r="13" spans="1:6" s="11" customFormat="1" ht="15.75">
      <c r="A13" s="12">
        <f t="shared" si="0"/>
        <v>14.5</v>
      </c>
      <c r="B13" s="13" t="s">
        <v>56</v>
      </c>
      <c r="C13" s="13" t="s">
        <v>50</v>
      </c>
      <c r="D13" s="52" t="s">
        <v>61</v>
      </c>
      <c r="E13" s="12">
        <v>0.8</v>
      </c>
      <c r="F13" s="38" t="s">
        <v>15</v>
      </c>
    </row>
    <row r="14" spans="1:6" s="11" customFormat="1" ht="15.75">
      <c r="A14" s="12">
        <f t="shared" si="0"/>
        <v>15.3</v>
      </c>
      <c r="B14" s="13" t="s">
        <v>52</v>
      </c>
      <c r="C14" s="13" t="s">
        <v>49</v>
      </c>
      <c r="D14" s="52" t="s">
        <v>62</v>
      </c>
      <c r="E14" s="12">
        <v>1</v>
      </c>
      <c r="F14" s="38" t="s">
        <v>12</v>
      </c>
    </row>
    <row r="15" spans="1:6" s="11" customFormat="1" ht="15.75">
      <c r="A15" s="12">
        <f t="shared" si="0"/>
        <v>16.3</v>
      </c>
      <c r="B15" s="13" t="s">
        <v>154</v>
      </c>
      <c r="C15" s="13" t="s">
        <v>49</v>
      </c>
      <c r="D15" s="52" t="s">
        <v>63</v>
      </c>
      <c r="E15" s="12">
        <v>0.2</v>
      </c>
      <c r="F15" s="38" t="s">
        <v>19</v>
      </c>
    </row>
    <row r="16" spans="1:6" s="11" customFormat="1" ht="15.75">
      <c r="A16" s="12">
        <f t="shared" si="0"/>
        <v>16.5</v>
      </c>
      <c r="B16" s="13" t="s">
        <v>56</v>
      </c>
      <c r="C16" s="13" t="s">
        <v>49</v>
      </c>
      <c r="D16" s="52" t="s">
        <v>64</v>
      </c>
      <c r="E16" s="12">
        <v>0.3</v>
      </c>
      <c r="F16" s="38" t="s">
        <v>20</v>
      </c>
    </row>
    <row r="17" spans="1:6" s="11" customFormat="1" ht="15.75">
      <c r="A17" s="12">
        <f t="shared" si="0"/>
        <v>16.8</v>
      </c>
      <c r="B17" s="13" t="s">
        <v>52</v>
      </c>
      <c r="C17" s="13" t="s">
        <v>49</v>
      </c>
      <c r="D17" s="52" t="s">
        <v>65</v>
      </c>
      <c r="E17" s="12">
        <v>0.5</v>
      </c>
      <c r="F17" s="36" t="s">
        <v>43</v>
      </c>
    </row>
    <row r="18" spans="1:6" s="11" customFormat="1" ht="15.75">
      <c r="A18" s="12">
        <f t="shared" si="0"/>
        <v>17.3</v>
      </c>
      <c r="B18" s="13" t="s">
        <v>56</v>
      </c>
      <c r="C18" s="13" t="s">
        <v>49</v>
      </c>
      <c r="D18" s="52" t="s">
        <v>66</v>
      </c>
      <c r="E18" s="12">
        <v>1.1</v>
      </c>
      <c r="F18" s="44" t="s">
        <v>21</v>
      </c>
    </row>
    <row r="19" spans="1:6" s="11" customFormat="1" ht="15.75">
      <c r="A19" s="12">
        <f t="shared" si="0"/>
        <v>18.400000000000002</v>
      </c>
      <c r="B19" s="13" t="s">
        <v>52</v>
      </c>
      <c r="C19" s="13" t="s">
        <v>54</v>
      </c>
      <c r="D19" s="52" t="s">
        <v>67</v>
      </c>
      <c r="E19" s="12">
        <v>0.2</v>
      </c>
      <c r="F19" s="44" t="s">
        <v>41</v>
      </c>
    </row>
    <row r="20" spans="1:6" s="11" customFormat="1" ht="15.75">
      <c r="A20" s="12">
        <v>18.6</v>
      </c>
      <c r="B20" s="13" t="s">
        <v>56</v>
      </c>
      <c r="C20" s="13" t="s">
        <v>49</v>
      </c>
      <c r="D20" s="52" t="s">
        <v>68</v>
      </c>
      <c r="E20" s="12">
        <v>0.3</v>
      </c>
      <c r="F20" s="44"/>
    </row>
    <row r="21" spans="1:6" s="11" customFormat="1" ht="15.75">
      <c r="A21" s="12">
        <v>18.9</v>
      </c>
      <c r="B21" s="13" t="s">
        <v>52</v>
      </c>
      <c r="C21" s="13" t="s">
        <v>54</v>
      </c>
      <c r="D21" s="52" t="s">
        <v>69</v>
      </c>
      <c r="E21" s="12">
        <v>0.1</v>
      </c>
      <c r="F21" s="44"/>
    </row>
    <row r="22" spans="1:6" s="11" customFormat="1" ht="15.75">
      <c r="A22" s="12">
        <v>19</v>
      </c>
      <c r="B22" s="13" t="s">
        <v>56</v>
      </c>
      <c r="C22" s="13" t="s">
        <v>49</v>
      </c>
      <c r="D22" s="52" t="s">
        <v>70</v>
      </c>
      <c r="E22" s="12">
        <v>1.4</v>
      </c>
      <c r="F22" s="44"/>
    </row>
    <row r="23" spans="1:6" s="11" customFormat="1" ht="15.75">
      <c r="A23" s="12">
        <v>20.4</v>
      </c>
      <c r="B23" s="13" t="s">
        <v>52</v>
      </c>
      <c r="C23" s="13" t="s">
        <v>54</v>
      </c>
      <c r="D23" s="52" t="s">
        <v>71</v>
      </c>
      <c r="E23" s="12">
        <v>0.1</v>
      </c>
      <c r="F23" s="44"/>
    </row>
    <row r="24" spans="1:6" s="11" customFormat="1" ht="15.75">
      <c r="A24" s="12">
        <v>20.5</v>
      </c>
      <c r="B24" s="13" t="s">
        <v>56</v>
      </c>
      <c r="C24" s="13" t="s">
        <v>49</v>
      </c>
      <c r="D24" s="52" t="s">
        <v>72</v>
      </c>
      <c r="E24" s="12">
        <v>1.5</v>
      </c>
      <c r="F24" s="44"/>
    </row>
    <row r="25" spans="1:6" s="11" customFormat="1" ht="15.75">
      <c r="A25" s="12">
        <v>22</v>
      </c>
      <c r="B25" s="13" t="s">
        <v>56</v>
      </c>
      <c r="C25" s="13" t="s">
        <v>50</v>
      </c>
      <c r="D25" s="52" t="s">
        <v>73</v>
      </c>
      <c r="E25" s="12">
        <v>0.3</v>
      </c>
      <c r="F25" s="44"/>
    </row>
    <row r="26" spans="1:6" s="11" customFormat="1" ht="15.75">
      <c r="A26" s="12">
        <v>22.3</v>
      </c>
      <c r="B26" s="14" t="s">
        <v>52</v>
      </c>
      <c r="C26" s="14" t="s">
        <v>49</v>
      </c>
      <c r="D26" s="55" t="s">
        <v>74</v>
      </c>
      <c r="E26" s="15">
        <v>3</v>
      </c>
      <c r="F26" s="44" t="s">
        <v>42</v>
      </c>
    </row>
    <row r="27" spans="1:6" s="11" customFormat="1" ht="15.75">
      <c r="A27" s="12">
        <v>23.3</v>
      </c>
      <c r="B27" s="14" t="s">
        <v>52</v>
      </c>
      <c r="C27" s="14" t="s">
        <v>57</v>
      </c>
      <c r="D27" s="55" t="s">
        <v>75</v>
      </c>
      <c r="E27" s="15">
        <v>5.1</v>
      </c>
      <c r="F27" s="44"/>
    </row>
    <row r="28" spans="1:6" s="11" customFormat="1" ht="31.5">
      <c r="A28" s="12">
        <v>28.4</v>
      </c>
      <c r="B28" s="13"/>
      <c r="C28" s="13"/>
      <c r="D28" s="16" t="s">
        <v>162</v>
      </c>
      <c r="E28" s="12"/>
      <c r="F28" s="38" t="s">
        <v>44</v>
      </c>
    </row>
    <row r="29" spans="1:6" s="11" customFormat="1" ht="15.75">
      <c r="A29" s="12">
        <v>28.4</v>
      </c>
      <c r="B29" s="13" t="s">
        <v>52</v>
      </c>
      <c r="C29" s="13" t="s">
        <v>49</v>
      </c>
      <c r="D29" s="51" t="s">
        <v>76</v>
      </c>
      <c r="E29" s="12">
        <v>12.4</v>
      </c>
      <c r="F29" s="38" t="s">
        <v>2</v>
      </c>
    </row>
    <row r="30" spans="1:6" s="11" customFormat="1" ht="15.75">
      <c r="A30" s="12">
        <f aca="true" t="shared" si="1" ref="A30:A36">+A29+E29</f>
        <v>40.8</v>
      </c>
      <c r="B30" s="13" t="s">
        <v>52</v>
      </c>
      <c r="C30" s="13" t="s">
        <v>50</v>
      </c>
      <c r="D30" s="51" t="s">
        <v>77</v>
      </c>
      <c r="E30" s="12">
        <v>0.6</v>
      </c>
      <c r="F30" s="42" t="s">
        <v>45</v>
      </c>
    </row>
    <row r="31" spans="1:6" s="11" customFormat="1" ht="15.75">
      <c r="A31" s="12">
        <f t="shared" si="1"/>
        <v>41.4</v>
      </c>
      <c r="B31" s="13" t="s">
        <v>78</v>
      </c>
      <c r="C31" s="13" t="s">
        <v>79</v>
      </c>
      <c r="D31" s="51" t="s">
        <v>80</v>
      </c>
      <c r="E31" s="12">
        <v>1.1</v>
      </c>
      <c r="F31" s="38" t="s">
        <v>46</v>
      </c>
    </row>
    <row r="32" spans="1:6" s="11" customFormat="1" ht="15.75">
      <c r="A32" s="12">
        <f t="shared" si="1"/>
        <v>42.5</v>
      </c>
      <c r="B32" s="13" t="s">
        <v>81</v>
      </c>
      <c r="C32" s="13" t="s">
        <v>82</v>
      </c>
      <c r="D32" s="51" t="s">
        <v>83</v>
      </c>
      <c r="E32" s="12">
        <v>2.7</v>
      </c>
      <c r="F32" s="38" t="s">
        <v>6</v>
      </c>
    </row>
    <row r="33" spans="1:6" s="11" customFormat="1" ht="15.75">
      <c r="A33" s="12">
        <f t="shared" si="1"/>
        <v>45.2</v>
      </c>
      <c r="B33" s="13" t="s">
        <v>154</v>
      </c>
      <c r="C33" s="13" t="s">
        <v>50</v>
      </c>
      <c r="D33" s="51" t="s">
        <v>84</v>
      </c>
      <c r="E33" s="12">
        <v>0.9</v>
      </c>
      <c r="F33" s="38" t="s">
        <v>7</v>
      </c>
    </row>
    <row r="34" spans="1:6" s="11" customFormat="1" ht="15.75">
      <c r="A34" s="12">
        <f t="shared" si="1"/>
        <v>46.1</v>
      </c>
      <c r="B34" s="13" t="s">
        <v>52</v>
      </c>
      <c r="C34" s="13" t="s">
        <v>49</v>
      </c>
      <c r="D34" s="51" t="s">
        <v>85</v>
      </c>
      <c r="E34" s="12">
        <v>1.5</v>
      </c>
      <c r="F34" s="39" t="s">
        <v>8</v>
      </c>
    </row>
    <row r="35" spans="1:6" s="11" customFormat="1" ht="15.75">
      <c r="A35" s="12">
        <f t="shared" si="1"/>
        <v>47.6</v>
      </c>
      <c r="B35" s="13" t="s">
        <v>56</v>
      </c>
      <c r="C35" s="13" t="s">
        <v>50</v>
      </c>
      <c r="D35" s="51" t="s">
        <v>86</v>
      </c>
      <c r="E35" s="12">
        <v>5.1</v>
      </c>
      <c r="F35" s="38" t="s">
        <v>9</v>
      </c>
    </row>
    <row r="36" spans="1:6" s="11" customFormat="1" ht="15.75">
      <c r="A36" s="12">
        <f t="shared" si="1"/>
        <v>52.7</v>
      </c>
      <c r="B36" s="13" t="s">
        <v>56</v>
      </c>
      <c r="C36" s="13" t="s">
        <v>79</v>
      </c>
      <c r="D36" s="51" t="s">
        <v>87</v>
      </c>
      <c r="E36" s="12">
        <v>1.6</v>
      </c>
      <c r="F36" s="38" t="s">
        <v>10</v>
      </c>
    </row>
    <row r="37" spans="1:6" s="11" customFormat="1" ht="15.75">
      <c r="A37" s="12">
        <v>54.3</v>
      </c>
      <c r="B37" s="13" t="s">
        <v>52</v>
      </c>
      <c r="C37" s="13" t="s">
        <v>50</v>
      </c>
      <c r="D37" s="52" t="s">
        <v>88</v>
      </c>
      <c r="E37" s="12">
        <v>0.8</v>
      </c>
      <c r="F37" s="40" t="s">
        <v>11</v>
      </c>
    </row>
    <row r="38" spans="1:6" s="11" customFormat="1" ht="15.75">
      <c r="A38" s="12">
        <v>55.2</v>
      </c>
      <c r="B38" s="13" t="s">
        <v>56</v>
      </c>
      <c r="C38" s="13" t="s">
        <v>79</v>
      </c>
      <c r="D38" s="52" t="s">
        <v>89</v>
      </c>
      <c r="E38" s="12">
        <v>0.1</v>
      </c>
      <c r="F38" s="40" t="s">
        <v>31</v>
      </c>
    </row>
    <row r="39" spans="1:6" s="11" customFormat="1" ht="31.5" customHeight="1">
      <c r="A39" s="12">
        <v>55.2</v>
      </c>
      <c r="B39" s="17"/>
      <c r="C39" s="18"/>
      <c r="D39" s="19" t="s">
        <v>161</v>
      </c>
      <c r="E39" s="20"/>
      <c r="F39" s="43" t="s">
        <v>33</v>
      </c>
    </row>
    <row r="40" spans="1:6" s="11" customFormat="1" ht="15.75">
      <c r="A40" s="12">
        <v>55.3</v>
      </c>
      <c r="B40" s="13" t="s">
        <v>52</v>
      </c>
      <c r="C40" s="13" t="s">
        <v>50</v>
      </c>
      <c r="D40" s="52" t="s">
        <v>91</v>
      </c>
      <c r="E40" s="12">
        <v>1.7</v>
      </c>
      <c r="F40" s="38" t="s">
        <v>34</v>
      </c>
    </row>
    <row r="41" spans="1:6" s="23" customFormat="1" ht="15.75">
      <c r="A41" s="12">
        <f>+A40+E40</f>
        <v>57</v>
      </c>
      <c r="B41" s="21" t="s">
        <v>56</v>
      </c>
      <c r="C41" s="21" t="s">
        <v>54</v>
      </c>
      <c r="D41" s="56" t="s">
        <v>93</v>
      </c>
      <c r="E41" s="22">
        <v>1</v>
      </c>
      <c r="F41" s="38" t="s">
        <v>35</v>
      </c>
    </row>
    <row r="42" spans="1:6" s="23" customFormat="1" ht="15.75">
      <c r="A42" s="12">
        <f>+A41+E41</f>
        <v>58</v>
      </c>
      <c r="B42" s="21" t="s">
        <v>52</v>
      </c>
      <c r="C42" s="21" t="s">
        <v>79</v>
      </c>
      <c r="D42" s="56" t="s">
        <v>92</v>
      </c>
      <c r="E42" s="22">
        <v>1.6</v>
      </c>
      <c r="F42" s="38" t="s">
        <v>36</v>
      </c>
    </row>
    <row r="43" spans="1:6" s="23" customFormat="1" ht="15.75">
      <c r="A43" s="12">
        <f>+A42+E42</f>
        <v>59.6</v>
      </c>
      <c r="B43" s="21" t="s">
        <v>52</v>
      </c>
      <c r="C43" s="21" t="s">
        <v>50</v>
      </c>
      <c r="D43" s="52" t="s">
        <v>94</v>
      </c>
      <c r="E43" s="22">
        <v>0.8</v>
      </c>
      <c r="F43" s="39" t="s">
        <v>37</v>
      </c>
    </row>
    <row r="44" spans="1:6" s="23" customFormat="1" ht="15.75">
      <c r="A44" s="12">
        <v>60.4</v>
      </c>
      <c r="B44" s="21" t="s">
        <v>56</v>
      </c>
      <c r="C44" s="21" t="s">
        <v>79</v>
      </c>
      <c r="D44" s="52" t="s">
        <v>91</v>
      </c>
      <c r="E44" s="22">
        <v>1.9</v>
      </c>
      <c r="F44" s="39"/>
    </row>
    <row r="45" spans="1:6" s="23" customFormat="1" ht="15.75">
      <c r="A45" s="12">
        <v>62.3</v>
      </c>
      <c r="B45" s="21" t="s">
        <v>56</v>
      </c>
      <c r="C45" s="21" t="s">
        <v>54</v>
      </c>
      <c r="D45" s="52" t="s">
        <v>95</v>
      </c>
      <c r="E45" s="22">
        <v>0.6</v>
      </c>
      <c r="F45" s="39"/>
    </row>
    <row r="46" spans="1:6" s="23" customFormat="1" ht="15.75">
      <c r="A46" s="12">
        <v>62.9</v>
      </c>
      <c r="B46" s="21" t="s">
        <v>52</v>
      </c>
      <c r="C46" s="21" t="s">
        <v>79</v>
      </c>
      <c r="D46" s="52" t="s">
        <v>96</v>
      </c>
      <c r="E46" s="22">
        <v>1.8</v>
      </c>
      <c r="F46" s="39"/>
    </row>
    <row r="47" spans="1:6" s="23" customFormat="1" ht="15.75">
      <c r="A47" s="12">
        <v>63.7</v>
      </c>
      <c r="B47" s="21" t="s">
        <v>56</v>
      </c>
      <c r="C47" s="21" t="s">
        <v>54</v>
      </c>
      <c r="D47" s="52" t="s">
        <v>97</v>
      </c>
      <c r="E47" s="22">
        <v>1.1</v>
      </c>
      <c r="F47" s="39"/>
    </row>
    <row r="48" spans="1:6" s="23" customFormat="1" ht="15.75">
      <c r="A48" s="12">
        <v>64.8</v>
      </c>
      <c r="B48" s="21" t="s">
        <v>52</v>
      </c>
      <c r="C48" s="21" t="s">
        <v>79</v>
      </c>
      <c r="D48" s="52" t="s">
        <v>98</v>
      </c>
      <c r="E48" s="22">
        <v>0.2</v>
      </c>
      <c r="F48" s="39"/>
    </row>
    <row r="49" spans="1:6" s="23" customFormat="1" ht="15.75">
      <c r="A49" s="12">
        <v>65</v>
      </c>
      <c r="B49" s="21" t="s">
        <v>56</v>
      </c>
      <c r="C49" s="21" t="s">
        <v>54</v>
      </c>
      <c r="D49" s="52" t="s">
        <v>99</v>
      </c>
      <c r="E49" s="22">
        <v>4</v>
      </c>
      <c r="F49" s="39"/>
    </row>
    <row r="50" spans="1:6" s="23" customFormat="1" ht="15.75">
      <c r="A50" s="12">
        <v>69</v>
      </c>
      <c r="B50" s="21" t="s">
        <v>52</v>
      </c>
      <c r="C50" s="21" t="s">
        <v>79</v>
      </c>
      <c r="D50" s="52" t="s">
        <v>85</v>
      </c>
      <c r="E50" s="22">
        <v>7.1</v>
      </c>
      <c r="F50" s="39"/>
    </row>
    <row r="51" spans="1:6" s="23" customFormat="1" ht="15.75">
      <c r="A51" s="12">
        <v>76.1</v>
      </c>
      <c r="B51" s="21" t="s">
        <v>52</v>
      </c>
      <c r="C51" s="21" t="s">
        <v>50</v>
      </c>
      <c r="D51" s="52" t="s">
        <v>100</v>
      </c>
      <c r="E51" s="22">
        <v>0.3</v>
      </c>
      <c r="F51" s="39"/>
    </row>
    <row r="52" spans="1:6" s="23" customFormat="1" ht="15.75">
      <c r="A52" s="12">
        <v>76.4</v>
      </c>
      <c r="B52" s="21" t="s">
        <v>56</v>
      </c>
      <c r="C52" s="21" t="s">
        <v>79</v>
      </c>
      <c r="D52" s="52" t="s">
        <v>101</v>
      </c>
      <c r="E52" s="22">
        <v>1.1</v>
      </c>
      <c r="F52" s="39"/>
    </row>
    <row r="53" spans="1:6" s="23" customFormat="1" ht="15.75">
      <c r="A53" s="12">
        <v>77.5</v>
      </c>
      <c r="B53" s="21" t="s">
        <v>154</v>
      </c>
      <c r="C53" s="21" t="s">
        <v>79</v>
      </c>
      <c r="D53" s="52" t="s">
        <v>102</v>
      </c>
      <c r="E53" s="22">
        <v>0.7</v>
      </c>
      <c r="F53" s="39"/>
    </row>
    <row r="54" spans="1:6" s="23" customFormat="1" ht="15.75">
      <c r="A54" s="12">
        <v>78.2</v>
      </c>
      <c r="B54" s="21" t="s">
        <v>78</v>
      </c>
      <c r="C54" s="21" t="s">
        <v>103</v>
      </c>
      <c r="D54" s="52" t="s">
        <v>104</v>
      </c>
      <c r="E54" s="22">
        <v>0.2</v>
      </c>
      <c r="F54" s="39"/>
    </row>
    <row r="55" spans="1:6" s="23" customFormat="1" ht="15.75">
      <c r="A55" s="12">
        <v>78.4</v>
      </c>
      <c r="B55" s="21" t="s">
        <v>56</v>
      </c>
      <c r="C55" s="21" t="s">
        <v>54</v>
      </c>
      <c r="D55" s="52" t="s">
        <v>105</v>
      </c>
      <c r="E55" s="22">
        <v>1.3</v>
      </c>
      <c r="F55" s="39"/>
    </row>
    <row r="56" spans="1:6" s="23" customFormat="1" ht="15.75">
      <c r="A56" s="12">
        <v>79.7</v>
      </c>
      <c r="B56" s="21" t="s">
        <v>154</v>
      </c>
      <c r="C56" s="21" t="s">
        <v>50</v>
      </c>
      <c r="D56" s="52" t="s">
        <v>106</v>
      </c>
      <c r="E56" s="22">
        <v>2.9</v>
      </c>
      <c r="F56" s="39"/>
    </row>
    <row r="57" spans="1:6" s="23" customFormat="1" ht="15.75">
      <c r="A57" s="12">
        <v>82.6</v>
      </c>
      <c r="B57" s="21" t="s">
        <v>52</v>
      </c>
      <c r="C57" s="21" t="s">
        <v>49</v>
      </c>
      <c r="D57" s="52" t="s">
        <v>107</v>
      </c>
      <c r="E57" s="22">
        <v>0.3</v>
      </c>
      <c r="F57" s="39"/>
    </row>
    <row r="58" spans="1:6" s="23" customFormat="1" ht="15.75">
      <c r="A58" s="12">
        <v>82.9</v>
      </c>
      <c r="B58" s="21" t="s">
        <v>52</v>
      </c>
      <c r="C58" s="21" t="s">
        <v>49</v>
      </c>
      <c r="D58" s="52" t="s">
        <v>108</v>
      </c>
      <c r="E58" s="22">
        <v>0.2</v>
      </c>
      <c r="F58" s="39"/>
    </row>
    <row r="59" spans="1:6" s="23" customFormat="1" ht="15.75">
      <c r="A59" s="12">
        <v>83.1</v>
      </c>
      <c r="B59" s="21" t="s">
        <v>56</v>
      </c>
      <c r="C59" s="21" t="s">
        <v>50</v>
      </c>
      <c r="D59" s="52" t="s">
        <v>109</v>
      </c>
      <c r="E59" s="22">
        <v>0.1</v>
      </c>
      <c r="F59" s="39"/>
    </row>
    <row r="60" spans="1:6" s="23" customFormat="1" ht="15.75">
      <c r="A60" s="12">
        <v>83.2</v>
      </c>
      <c r="B60" s="21" t="s">
        <v>52</v>
      </c>
      <c r="C60" s="21" t="s">
        <v>57</v>
      </c>
      <c r="D60" s="52" t="s">
        <v>110</v>
      </c>
      <c r="E60" s="22">
        <v>0.6</v>
      </c>
      <c r="F60" s="39"/>
    </row>
    <row r="61" spans="1:6" s="23" customFormat="1" ht="15.75">
      <c r="A61" s="12">
        <v>83.8</v>
      </c>
      <c r="B61" s="21" t="s">
        <v>154</v>
      </c>
      <c r="C61" s="21" t="s">
        <v>57</v>
      </c>
      <c r="D61" s="52" t="s">
        <v>111</v>
      </c>
      <c r="E61" s="22">
        <v>0.5</v>
      </c>
      <c r="F61" s="39"/>
    </row>
    <row r="62" spans="1:6" s="23" customFormat="1" ht="15.75">
      <c r="A62" s="12">
        <v>84.3</v>
      </c>
      <c r="B62" s="21" t="s">
        <v>78</v>
      </c>
      <c r="C62" s="21" t="s">
        <v>49</v>
      </c>
      <c r="D62" s="52" t="s">
        <v>112</v>
      </c>
      <c r="E62" s="22">
        <v>9.5</v>
      </c>
      <c r="F62" s="39"/>
    </row>
    <row r="63" spans="1:6" s="23" customFormat="1" ht="15.75">
      <c r="A63" s="12">
        <v>93.8</v>
      </c>
      <c r="B63" s="21" t="s">
        <v>52</v>
      </c>
      <c r="C63" s="21" t="s">
        <v>49</v>
      </c>
      <c r="D63" s="52" t="s">
        <v>113</v>
      </c>
      <c r="E63" s="22">
        <v>0.8</v>
      </c>
      <c r="F63" s="39"/>
    </row>
    <row r="64" spans="1:6" s="23" customFormat="1" ht="15.75">
      <c r="A64" s="12">
        <v>94.6</v>
      </c>
      <c r="B64" s="21" t="s">
        <v>56</v>
      </c>
      <c r="C64" s="21" t="s">
        <v>50</v>
      </c>
      <c r="D64" s="52" t="s">
        <v>114</v>
      </c>
      <c r="E64" s="22">
        <v>0.2</v>
      </c>
      <c r="F64" s="39"/>
    </row>
    <row r="65" spans="1:6" s="23" customFormat="1" ht="15.75">
      <c r="A65" s="12">
        <v>94.8</v>
      </c>
      <c r="B65" s="21" t="s">
        <v>154</v>
      </c>
      <c r="C65" s="21" t="s">
        <v>50</v>
      </c>
      <c r="D65" s="52" t="s">
        <v>115</v>
      </c>
      <c r="E65" s="22">
        <v>0.6</v>
      </c>
      <c r="F65" s="39"/>
    </row>
    <row r="66" spans="1:6" s="23" customFormat="1" ht="31.5">
      <c r="A66" s="12">
        <v>95.4</v>
      </c>
      <c r="B66" s="21" t="s">
        <v>52</v>
      </c>
      <c r="C66" s="21" t="s">
        <v>54</v>
      </c>
      <c r="D66" s="52" t="s">
        <v>166</v>
      </c>
      <c r="E66" s="22">
        <v>0.4</v>
      </c>
      <c r="F66" s="39"/>
    </row>
    <row r="67" spans="1:6" s="23" customFormat="1" ht="15.75">
      <c r="A67" s="12">
        <v>96.1</v>
      </c>
      <c r="B67" s="21" t="s">
        <v>56</v>
      </c>
      <c r="C67" s="21" t="s">
        <v>50</v>
      </c>
      <c r="D67" s="52" t="s">
        <v>116</v>
      </c>
      <c r="E67" s="22">
        <v>1.8</v>
      </c>
      <c r="F67" s="39"/>
    </row>
    <row r="68" spans="1:6" s="23" customFormat="1" ht="15.75">
      <c r="A68" s="12">
        <v>97.9</v>
      </c>
      <c r="B68" s="21" t="s">
        <v>52</v>
      </c>
      <c r="C68" s="21" t="s">
        <v>49</v>
      </c>
      <c r="D68" s="52" t="s">
        <v>114</v>
      </c>
      <c r="E68" s="22">
        <v>0.8</v>
      </c>
      <c r="F68" s="39"/>
    </row>
    <row r="69" spans="1:6" s="23" customFormat="1" ht="15.75">
      <c r="A69" s="12">
        <v>98.7</v>
      </c>
      <c r="B69" s="21" t="s">
        <v>56</v>
      </c>
      <c r="C69" s="21" t="s">
        <v>50</v>
      </c>
      <c r="D69" s="52" t="s">
        <v>117</v>
      </c>
      <c r="E69" s="22">
        <v>0.3</v>
      </c>
      <c r="F69" s="39"/>
    </row>
    <row r="70" spans="1:6" s="23" customFormat="1" ht="15.75">
      <c r="A70" s="12">
        <v>99</v>
      </c>
      <c r="B70" s="21" t="s">
        <v>52</v>
      </c>
      <c r="C70" s="21" t="s">
        <v>49</v>
      </c>
      <c r="D70" s="52" t="s">
        <v>119</v>
      </c>
      <c r="E70" s="22">
        <v>2.1</v>
      </c>
      <c r="F70" s="39"/>
    </row>
    <row r="71" spans="1:6" s="23" customFormat="1" ht="15.75">
      <c r="A71" s="12">
        <v>101.1</v>
      </c>
      <c r="B71" s="21" t="s">
        <v>56</v>
      </c>
      <c r="C71" s="21" t="s">
        <v>50</v>
      </c>
      <c r="D71" s="52" t="s">
        <v>118</v>
      </c>
      <c r="E71" s="22">
        <v>4.1</v>
      </c>
      <c r="F71" s="39"/>
    </row>
    <row r="72" spans="1:6" s="23" customFormat="1" ht="15.75">
      <c r="A72" s="12">
        <v>105.2</v>
      </c>
      <c r="B72" s="21" t="s">
        <v>154</v>
      </c>
      <c r="C72" s="21" t="s">
        <v>50</v>
      </c>
      <c r="D72" s="52" t="s">
        <v>120</v>
      </c>
      <c r="E72" s="22">
        <v>2.6</v>
      </c>
      <c r="F72" s="39"/>
    </row>
    <row r="73" spans="1:6" s="23" customFormat="1" ht="15.75">
      <c r="A73" s="12">
        <v>107.8</v>
      </c>
      <c r="B73" s="21" t="s">
        <v>154</v>
      </c>
      <c r="C73" s="21" t="s">
        <v>121</v>
      </c>
      <c r="D73" s="52" t="s">
        <v>167</v>
      </c>
      <c r="E73" s="22">
        <v>0.5</v>
      </c>
      <c r="F73" s="39"/>
    </row>
    <row r="74" spans="1:6" s="23" customFormat="1" ht="15.75">
      <c r="A74" s="12">
        <v>108.3</v>
      </c>
      <c r="B74" s="21" t="s">
        <v>52</v>
      </c>
      <c r="C74" s="21" t="s">
        <v>49</v>
      </c>
      <c r="D74" s="52" t="s">
        <v>122</v>
      </c>
      <c r="E74" s="22">
        <v>0</v>
      </c>
      <c r="F74" s="39"/>
    </row>
    <row r="75" spans="1:6" s="11" customFormat="1" ht="25.5" customHeight="1">
      <c r="A75" s="12">
        <v>108.3</v>
      </c>
      <c r="B75" s="25"/>
      <c r="C75" s="26"/>
      <c r="D75" s="27" t="s">
        <v>163</v>
      </c>
      <c r="E75" s="28"/>
      <c r="F75" s="45" t="s">
        <v>38</v>
      </c>
    </row>
    <row r="76" spans="1:6" s="11" customFormat="1" ht="15.75">
      <c r="A76" s="12">
        <f>SUM(A75:E75)</f>
        <v>108.3</v>
      </c>
      <c r="B76" s="14" t="s">
        <v>52</v>
      </c>
      <c r="C76" s="14" t="s">
        <v>54</v>
      </c>
      <c r="D76" s="57" t="s">
        <v>123</v>
      </c>
      <c r="E76" s="15">
        <v>9.8</v>
      </c>
      <c r="F76" s="47" t="s">
        <v>39</v>
      </c>
    </row>
    <row r="77" spans="1:6" s="11" customFormat="1" ht="31.5">
      <c r="A77" s="12">
        <f>+A76+E76</f>
        <v>118.1</v>
      </c>
      <c r="B77" s="24" t="s">
        <v>52</v>
      </c>
      <c r="C77" s="24" t="s">
        <v>79</v>
      </c>
      <c r="D77" s="58" t="s">
        <v>124</v>
      </c>
      <c r="E77" s="12">
        <v>2.1</v>
      </c>
      <c r="F77" s="47" t="s">
        <v>40</v>
      </c>
    </row>
    <row r="78" spans="1:6" s="11" customFormat="1" ht="15.75">
      <c r="A78" s="12">
        <f>+A77+E77</f>
        <v>120.19999999999999</v>
      </c>
      <c r="B78" s="24" t="s">
        <v>52</v>
      </c>
      <c r="C78" s="24" t="s">
        <v>54</v>
      </c>
      <c r="D78" s="58" t="s">
        <v>125</v>
      </c>
      <c r="E78" s="12">
        <v>29.3</v>
      </c>
      <c r="F78" s="47" t="s">
        <v>27</v>
      </c>
    </row>
    <row r="79" spans="1:6" s="11" customFormat="1" ht="15.75">
      <c r="A79" s="12">
        <f>+A78+E78</f>
        <v>149.5</v>
      </c>
      <c r="B79" s="24" t="s">
        <v>56</v>
      </c>
      <c r="C79" s="24" t="s">
        <v>79</v>
      </c>
      <c r="D79" s="58" t="s">
        <v>126</v>
      </c>
      <c r="E79" s="12">
        <v>0.7</v>
      </c>
      <c r="F79" s="47" t="s">
        <v>28</v>
      </c>
    </row>
    <row r="80" spans="1:6" s="11" customFormat="1" ht="15.75">
      <c r="A80" s="12">
        <v>150.2</v>
      </c>
      <c r="B80" s="24" t="s">
        <v>52</v>
      </c>
      <c r="C80" s="24" t="s">
        <v>50</v>
      </c>
      <c r="D80" s="58" t="s">
        <v>127</v>
      </c>
      <c r="E80" s="12">
        <v>0.4</v>
      </c>
      <c r="F80" s="47" t="s">
        <v>29</v>
      </c>
    </row>
    <row r="81" spans="1:6" s="11" customFormat="1" ht="15.75">
      <c r="A81" s="12">
        <f>+A80+E80</f>
        <v>150.6</v>
      </c>
      <c r="B81" s="24" t="s">
        <v>56</v>
      </c>
      <c r="C81" s="24" t="s">
        <v>79</v>
      </c>
      <c r="D81" s="58" t="s">
        <v>128</v>
      </c>
      <c r="E81" s="12">
        <v>2</v>
      </c>
      <c r="F81" s="47" t="s">
        <v>30</v>
      </c>
    </row>
    <row r="82" spans="1:6" s="11" customFormat="1" ht="15.75">
      <c r="A82" s="12">
        <f>+A81+E81</f>
        <v>152.6</v>
      </c>
      <c r="B82" s="24" t="s">
        <v>52</v>
      </c>
      <c r="C82" s="24" t="s">
        <v>79</v>
      </c>
      <c r="D82" s="58" t="s">
        <v>129</v>
      </c>
      <c r="E82" s="12">
        <v>1.7</v>
      </c>
      <c r="F82" s="47" t="s">
        <v>26</v>
      </c>
    </row>
    <row r="83" spans="1:6" s="11" customFormat="1" ht="33.75" customHeight="1">
      <c r="A83" s="12">
        <v>154.3</v>
      </c>
      <c r="B83" s="29"/>
      <c r="C83" s="30"/>
      <c r="D83" s="31" t="s">
        <v>164</v>
      </c>
      <c r="E83" s="32"/>
      <c r="F83" s="60" t="s">
        <v>1</v>
      </c>
    </row>
    <row r="84" spans="1:6" s="11" customFormat="1" ht="15.75">
      <c r="A84" s="12">
        <f aca="true" t="shared" si="2" ref="A84:A95">+A83+E83</f>
        <v>154.3</v>
      </c>
      <c r="B84" s="33" t="s">
        <v>155</v>
      </c>
      <c r="C84" s="33" t="s">
        <v>79</v>
      </c>
      <c r="D84" s="57" t="s">
        <v>129</v>
      </c>
      <c r="E84" s="15">
        <v>1.8</v>
      </c>
      <c r="F84" s="61" t="s">
        <v>3</v>
      </c>
    </row>
    <row r="85" spans="1:6" s="11" customFormat="1" ht="15.75">
      <c r="A85" s="12">
        <f t="shared" si="2"/>
        <v>156.10000000000002</v>
      </c>
      <c r="B85" s="34" t="s">
        <v>56</v>
      </c>
      <c r="C85" s="34" t="s">
        <v>54</v>
      </c>
      <c r="D85" s="57" t="s">
        <v>130</v>
      </c>
      <c r="E85" s="15">
        <v>0.5</v>
      </c>
      <c r="F85" s="62" t="s">
        <v>0</v>
      </c>
    </row>
    <row r="86" spans="1:6" s="11" customFormat="1" ht="15.75">
      <c r="A86" s="12">
        <f t="shared" si="2"/>
        <v>156.60000000000002</v>
      </c>
      <c r="B86" s="34" t="s">
        <v>56</v>
      </c>
      <c r="C86" s="34" t="s">
        <v>49</v>
      </c>
      <c r="D86" s="59" t="s">
        <v>131</v>
      </c>
      <c r="E86" s="35">
        <v>3.2</v>
      </c>
      <c r="F86" s="46" t="s">
        <v>4</v>
      </c>
    </row>
    <row r="87" spans="1:6" s="11" customFormat="1" ht="15.75">
      <c r="A87" s="12">
        <f t="shared" si="2"/>
        <v>159.8</v>
      </c>
      <c r="B87" s="14" t="s">
        <v>56</v>
      </c>
      <c r="C87" s="14" t="s">
        <v>49</v>
      </c>
      <c r="D87" s="57" t="s">
        <v>132</v>
      </c>
      <c r="E87" s="15">
        <v>2.6</v>
      </c>
      <c r="F87" s="62" t="s">
        <v>5</v>
      </c>
    </row>
    <row r="88" spans="1:6" s="11" customFormat="1" ht="15.75">
      <c r="A88" s="12">
        <f t="shared" si="2"/>
        <v>162.4</v>
      </c>
      <c r="B88" s="14" t="s">
        <v>52</v>
      </c>
      <c r="C88" s="14" t="s">
        <v>54</v>
      </c>
      <c r="D88" s="57" t="s">
        <v>133</v>
      </c>
      <c r="E88" s="15">
        <v>1.4</v>
      </c>
      <c r="F88" s="62"/>
    </row>
    <row r="89" spans="1:6" s="11" customFormat="1" ht="15.75">
      <c r="A89" s="12">
        <f t="shared" si="2"/>
        <v>163.8</v>
      </c>
      <c r="B89" s="14" t="s">
        <v>56</v>
      </c>
      <c r="C89" s="14" t="s">
        <v>49</v>
      </c>
      <c r="D89" s="57" t="s">
        <v>134</v>
      </c>
      <c r="E89" s="15">
        <v>4.5</v>
      </c>
      <c r="F89" s="48"/>
    </row>
    <row r="90" spans="1:6" s="11" customFormat="1" ht="15.75">
      <c r="A90" s="12">
        <f t="shared" si="2"/>
        <v>168.3</v>
      </c>
      <c r="B90" s="14" t="s">
        <v>52</v>
      </c>
      <c r="C90" s="14" t="s">
        <v>54</v>
      </c>
      <c r="D90" s="57" t="s">
        <v>135</v>
      </c>
      <c r="E90" s="15">
        <v>1.6</v>
      </c>
      <c r="F90" s="48"/>
    </row>
    <row r="91" spans="1:6" s="11" customFormat="1" ht="15.75">
      <c r="A91" s="12">
        <f t="shared" si="2"/>
        <v>169.9</v>
      </c>
      <c r="B91" s="14" t="s">
        <v>81</v>
      </c>
      <c r="C91" s="14" t="s">
        <v>103</v>
      </c>
      <c r="D91" s="57" t="s">
        <v>136</v>
      </c>
      <c r="E91" s="15">
        <v>2.4</v>
      </c>
      <c r="F91" s="48"/>
    </row>
    <row r="92" spans="1:6" s="11" customFormat="1" ht="15.75">
      <c r="A92" s="12">
        <f t="shared" si="2"/>
        <v>172.3</v>
      </c>
      <c r="B92" s="14" t="s">
        <v>56</v>
      </c>
      <c r="C92" s="14" t="s">
        <v>49</v>
      </c>
      <c r="D92" s="57" t="s">
        <v>137</v>
      </c>
      <c r="E92" s="15">
        <v>1.2</v>
      </c>
      <c r="F92" s="48"/>
    </row>
    <row r="93" spans="1:6" s="11" customFormat="1" ht="15.75">
      <c r="A93" s="12">
        <f t="shared" si="2"/>
        <v>173.5</v>
      </c>
      <c r="B93" s="14" t="s">
        <v>56</v>
      </c>
      <c r="C93" s="14" t="s">
        <v>49</v>
      </c>
      <c r="D93" s="57" t="s">
        <v>168</v>
      </c>
      <c r="E93" s="15">
        <v>0.3</v>
      </c>
      <c r="F93" s="48"/>
    </row>
    <row r="94" spans="1:6" s="11" customFormat="1" ht="15.75">
      <c r="A94" s="12">
        <f t="shared" si="2"/>
        <v>173.8</v>
      </c>
      <c r="B94" s="14" t="s">
        <v>52</v>
      </c>
      <c r="C94" s="14" t="s">
        <v>54</v>
      </c>
      <c r="D94" s="57" t="s">
        <v>138</v>
      </c>
      <c r="E94" s="15">
        <v>1</v>
      </c>
      <c r="F94" s="48"/>
    </row>
    <row r="95" spans="1:6" s="11" customFormat="1" ht="15.75">
      <c r="A95" s="12">
        <f t="shared" si="2"/>
        <v>174.8</v>
      </c>
      <c r="B95" s="14" t="s">
        <v>154</v>
      </c>
      <c r="C95" s="14" t="s">
        <v>54</v>
      </c>
      <c r="D95" s="57" t="s">
        <v>139</v>
      </c>
      <c r="E95" s="15">
        <v>1.4</v>
      </c>
      <c r="F95" s="48"/>
    </row>
    <row r="96" spans="1:6" s="11" customFormat="1" ht="33" customHeight="1">
      <c r="A96" s="12">
        <v>176.2</v>
      </c>
      <c r="B96" s="29"/>
      <c r="C96" s="30"/>
      <c r="D96" s="31" t="s">
        <v>165</v>
      </c>
      <c r="E96" s="32"/>
      <c r="F96" s="60" t="s">
        <v>1</v>
      </c>
    </row>
    <row r="97" spans="1:6" s="11" customFormat="1" ht="15.75">
      <c r="A97" s="12">
        <f>+A96+E96</f>
        <v>176.2</v>
      </c>
      <c r="B97" s="14" t="s">
        <v>56</v>
      </c>
      <c r="C97" s="14" t="s">
        <v>49</v>
      </c>
      <c r="D97" s="57" t="s">
        <v>140</v>
      </c>
      <c r="E97" s="15">
        <v>3.4</v>
      </c>
      <c r="F97" s="48"/>
    </row>
    <row r="98" spans="1:6" s="11" customFormat="1" ht="15.75">
      <c r="A98" s="12">
        <f>+A97+E97</f>
        <v>179.6</v>
      </c>
      <c r="B98" s="14" t="s">
        <v>52</v>
      </c>
      <c r="C98" s="14" t="s">
        <v>54</v>
      </c>
      <c r="D98" s="57" t="s">
        <v>141</v>
      </c>
      <c r="E98" s="15">
        <v>3</v>
      </c>
      <c r="F98" s="48"/>
    </row>
    <row r="99" spans="1:6" s="11" customFormat="1" ht="15.75">
      <c r="A99" s="12">
        <f>+A98+E98</f>
        <v>182.6</v>
      </c>
      <c r="B99" s="14" t="s">
        <v>56</v>
      </c>
      <c r="C99" s="14" t="s">
        <v>49</v>
      </c>
      <c r="D99" s="57" t="s">
        <v>142</v>
      </c>
      <c r="E99" s="15">
        <v>1.4</v>
      </c>
      <c r="F99" s="48"/>
    </row>
    <row r="100" spans="1:6" s="11" customFormat="1" ht="15.75">
      <c r="A100" s="12">
        <v>184</v>
      </c>
      <c r="B100" s="14" t="s">
        <v>56</v>
      </c>
      <c r="C100" s="14" t="s">
        <v>50</v>
      </c>
      <c r="D100" s="57" t="s">
        <v>143</v>
      </c>
      <c r="E100" s="15">
        <v>1</v>
      </c>
      <c r="F100" s="48"/>
    </row>
    <row r="101" spans="1:6" s="11" customFormat="1" ht="15.75">
      <c r="A101" s="12">
        <v>185</v>
      </c>
      <c r="B101" s="14" t="s">
        <v>52</v>
      </c>
      <c r="C101" s="14" t="s">
        <v>49</v>
      </c>
      <c r="D101" s="57" t="s">
        <v>144</v>
      </c>
      <c r="E101" s="15">
        <v>2.9</v>
      </c>
      <c r="F101" s="48"/>
    </row>
    <row r="102" spans="1:6" s="11" customFormat="1" ht="15.75">
      <c r="A102" s="12">
        <v>187.9</v>
      </c>
      <c r="B102" s="14" t="s">
        <v>154</v>
      </c>
      <c r="C102" s="14" t="s">
        <v>49</v>
      </c>
      <c r="D102" s="57" t="s">
        <v>145</v>
      </c>
      <c r="E102" s="15">
        <v>1.8</v>
      </c>
      <c r="F102" s="48"/>
    </row>
    <row r="103" spans="1:6" s="11" customFormat="1" ht="15.75">
      <c r="A103" s="12">
        <v>189.7</v>
      </c>
      <c r="B103" s="14" t="s">
        <v>52</v>
      </c>
      <c r="C103" s="14" t="s">
        <v>54</v>
      </c>
      <c r="D103" s="57" t="s">
        <v>146</v>
      </c>
      <c r="E103" s="15">
        <v>0.3</v>
      </c>
      <c r="F103" s="48"/>
    </row>
    <row r="104" spans="1:6" s="11" customFormat="1" ht="15.75">
      <c r="A104" s="12">
        <v>190</v>
      </c>
      <c r="B104" s="14" t="s">
        <v>52</v>
      </c>
      <c r="C104" s="14" t="s">
        <v>49</v>
      </c>
      <c r="D104" s="57" t="s">
        <v>147</v>
      </c>
      <c r="E104" s="15">
        <v>1.2</v>
      </c>
      <c r="F104" s="48"/>
    </row>
    <row r="105" spans="1:6" s="11" customFormat="1" ht="15.75">
      <c r="A105" s="12">
        <v>191.2</v>
      </c>
      <c r="B105" s="14" t="s">
        <v>52</v>
      </c>
      <c r="C105" s="14" t="s">
        <v>54</v>
      </c>
      <c r="D105" s="57" t="s">
        <v>148</v>
      </c>
      <c r="E105" s="15">
        <v>8.2</v>
      </c>
      <c r="F105" s="48"/>
    </row>
    <row r="106" spans="1:6" s="11" customFormat="1" ht="31.5">
      <c r="A106" s="12">
        <v>199.4</v>
      </c>
      <c r="B106" s="14" t="s">
        <v>56</v>
      </c>
      <c r="C106" s="14" t="s">
        <v>79</v>
      </c>
      <c r="D106" s="57" t="s">
        <v>149</v>
      </c>
      <c r="E106" s="15">
        <v>0.2</v>
      </c>
      <c r="F106" s="48"/>
    </row>
    <row r="107" spans="1:6" s="11" customFormat="1" ht="15.75">
      <c r="A107" s="12">
        <v>199.6</v>
      </c>
      <c r="B107" s="14" t="s">
        <v>52</v>
      </c>
      <c r="C107" s="14" t="s">
        <v>50</v>
      </c>
      <c r="D107" s="57" t="s">
        <v>150</v>
      </c>
      <c r="E107" s="15">
        <v>1.2</v>
      </c>
      <c r="F107" s="48"/>
    </row>
    <row r="108" spans="1:6" s="11" customFormat="1" ht="15.75">
      <c r="A108" s="12">
        <v>200.8</v>
      </c>
      <c r="B108" s="14" t="s">
        <v>56</v>
      </c>
      <c r="C108" s="14" t="s">
        <v>79</v>
      </c>
      <c r="D108" s="57" t="s">
        <v>151</v>
      </c>
      <c r="E108" s="15">
        <v>0.6</v>
      </c>
      <c r="F108" s="48"/>
    </row>
    <row r="109" spans="1:6" s="11" customFormat="1" ht="15.75">
      <c r="A109" s="12">
        <v>201.4</v>
      </c>
      <c r="B109" s="14" t="s">
        <v>52</v>
      </c>
      <c r="C109" s="14" t="s">
        <v>50</v>
      </c>
      <c r="D109" s="57" t="s">
        <v>152</v>
      </c>
      <c r="E109" s="15">
        <v>0.1</v>
      </c>
      <c r="F109" s="48"/>
    </row>
    <row r="110" spans="1:6" ht="19.5">
      <c r="A110" s="12">
        <v>201.5</v>
      </c>
      <c r="D110" s="64" t="s">
        <v>156</v>
      </c>
      <c r="F110" s="48"/>
    </row>
    <row r="111" spans="4:6" ht="15.75">
      <c r="D111" s="63" t="s">
        <v>157</v>
      </c>
      <c r="F111" s="48"/>
    </row>
    <row r="112" spans="4:6" ht="18">
      <c r="D112" s="31" t="s">
        <v>169</v>
      </c>
      <c r="F112" s="48"/>
    </row>
    <row r="113" ht="13.5">
      <c r="D113" s="66" t="s">
        <v>170</v>
      </c>
    </row>
    <row r="114" ht="13.5">
      <c r="D114" s="65" t="s">
        <v>158</v>
      </c>
    </row>
  </sheetData>
  <sheetProtection/>
  <mergeCells count="5">
    <mergeCell ref="A5:E5"/>
    <mergeCell ref="A1:E1"/>
    <mergeCell ref="A2:E2"/>
    <mergeCell ref="A3:E3"/>
    <mergeCell ref="A4:E4"/>
  </mergeCells>
  <printOptions horizontalCentered="1"/>
  <pageMargins left="1.5" right="1.5" top="1" bottom="1" header="0.25" footer="0.25"/>
  <pageSetup fitToWidth="2" horizontalDpi="600" verticalDpi="600" orientation="portrait" scale="90"/>
  <headerFooter alignWithMargins="0">
    <oddFooter>&amp;C&amp;8BL=BEAR LEFT  BR=BEAR RIGHT  ST=STRAIGHT CO=CONTINUE  T=TURN
&amp;10
</oddFooter>
  </headerFooter>
  <rowBreaks count="1" manualBreakCount="1">
    <brk id="74" max="255" man="1"/>
  </rowBreaks>
  <ignoredErrors>
    <ignoredError sqref="B28:C28 E28:IV28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Microsoft Office User</cp:lastModifiedBy>
  <cp:lastPrinted>2016-03-27T11:03:43Z</cp:lastPrinted>
  <dcterms:created xsi:type="dcterms:W3CDTF">1998-06-30T20:04:50Z</dcterms:created>
  <dcterms:modified xsi:type="dcterms:W3CDTF">2016-04-04T16:45:28Z</dcterms:modified>
  <cp:category/>
  <cp:version/>
  <cp:contentType/>
  <cp:contentStatus/>
</cp:coreProperties>
</file>