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845" windowHeight="8535"/>
  </bookViews>
  <sheets>
    <sheet name="cuesheet(1)" sheetId="1" r:id="rId1"/>
  </sheets>
  <calcPr calcId="125725"/>
</workbook>
</file>

<file path=xl/calcChain.xml><?xml version="1.0" encoding="utf-8"?>
<calcChain xmlns="http://schemas.openxmlformats.org/spreadsheetml/2006/main">
  <c r="A12" i="1"/>
  <c r="A14" s="1"/>
  <c r="A15" s="1"/>
  <c r="A16" s="1"/>
  <c r="A17" s="1"/>
  <c r="A19" s="1"/>
  <c r="A20" s="1"/>
  <c r="A21" s="1"/>
  <c r="A22" l="1"/>
  <c r="A24" s="1"/>
  <c r="A25" l="1"/>
  <c r="A26" s="1"/>
  <c r="A27" s="1"/>
  <c r="A28" s="1"/>
  <c r="A29" s="1"/>
  <c r="A30" l="1"/>
  <c r="A31" s="1"/>
  <c r="A33" l="1"/>
  <c r="A34"/>
  <c r="A37" s="1"/>
  <c r="A38" s="1"/>
  <c r="A39" s="1"/>
  <c r="A40" s="1"/>
  <c r="A42" s="1"/>
  <c r="A43" s="1"/>
  <c r="A46" s="1"/>
  <c r="A47" s="1"/>
  <c r="A50" s="1"/>
  <c r="A51" s="1"/>
  <c r="A52" l="1"/>
  <c r="A53" s="1"/>
  <c r="A54" s="1"/>
  <c r="A56" l="1"/>
  <c r="A57" s="1"/>
  <c r="A58" s="1"/>
  <c r="A59" s="1"/>
  <c r="A60" s="1"/>
  <c r="A62" s="1"/>
  <c r="A63" s="1"/>
  <c r="A64" s="1"/>
  <c r="A67" s="1"/>
  <c r="A55"/>
</calcChain>
</file>

<file path=xl/sharedStrings.xml><?xml version="1.0" encoding="utf-8"?>
<sst xmlns="http://schemas.openxmlformats.org/spreadsheetml/2006/main" count="109" uniqueCount="76">
  <si>
    <t>Start</t>
  </si>
  <si>
    <t>Right</t>
  </si>
  <si>
    <t>Left</t>
  </si>
  <si>
    <t>Turn right onto Plewman Way</t>
  </si>
  <si>
    <t>Straight</t>
  </si>
  <si>
    <t>Turn right onto Paterson-Trail Hwy/Schofield Hwy (signs for Castlegar/Trail/Salmo)</t>
  </si>
  <si>
    <t>Turn left onto Paterson-Trail Hwy</t>
  </si>
  <si>
    <t>Slight right onto Paterson-Trail Hwy/Rossland Ave</t>
  </si>
  <si>
    <t>Turn right onto Washington St</t>
  </si>
  <si>
    <t>Slight left onto Plewman Way</t>
  </si>
  <si>
    <t>Turn right onto BC-3B W</t>
  </si>
  <si>
    <t>Turn right onto Crowsnest Hwy/BC-3 E (signs for Castlegar/Nelson)</t>
  </si>
  <si>
    <t>Turn left to stay on Crowsnest Trail/BC-3 E (signs for Salmo/Crowsnest Highway)</t>
  </si>
  <si>
    <t>Continue onto Ferry Ramp</t>
  </si>
  <si>
    <t>Continue straight onto Ferry Landing Rd</t>
  </si>
  <si>
    <t>Turn left onto A Ave/Balfour-Kaslo-Galena Bay Hwy/BC-31 N</t>
  </si>
  <si>
    <t>Turn left onto Washington St/BC-31A W</t>
  </si>
  <si>
    <t>Turn left to stay on Idaho Peak Road</t>
  </si>
  <si>
    <t>Turn left onto Sandon Rd</t>
  </si>
  <si>
    <t>Turn left onto BC-31A W</t>
  </si>
  <si>
    <t>Take the British Columbia 3 W ramp to Castlegar/Grand Forks Trail</t>
  </si>
  <si>
    <t>End</t>
  </si>
  <si>
    <t>Turn</t>
  </si>
  <si>
    <t>Directions</t>
  </si>
  <si>
    <t>Distance</t>
  </si>
  <si>
    <t>Then Go</t>
  </si>
  <si>
    <t>Right at junction onto BC-3B E (signs for Rossland/Trail)</t>
  </si>
  <si>
    <t>U turn</t>
  </si>
  <si>
    <t>Back down Idaho Peak Road</t>
  </si>
  <si>
    <t>Continue straight onto Washington St (down hill)</t>
  </si>
  <si>
    <t>Stay to the right and go down hill in Warfield</t>
  </si>
  <si>
    <t>Bear right</t>
  </si>
  <si>
    <t>Back towards Rossland</t>
  </si>
  <si>
    <t>Turn left onto Columbia Ave/Paterson-Trail Hwy in Rossland</t>
  </si>
  <si>
    <t>Paulson Summit</t>
  </si>
  <si>
    <t>Nancy Green Summit</t>
  </si>
  <si>
    <t>Turn right onto BC-3A (signs for Castlegar/Trail) in South Slocan</t>
  </si>
  <si>
    <t>Turn right onto Balfour-Kaslo-Galena Bay Hwy/BC-31 N (signs for BC 31 N/Ainsworth/Kaslo)</t>
  </si>
  <si>
    <t>Heart of the Kootenays</t>
  </si>
  <si>
    <t>Turn left onto Kirkup Ave (Upper Rossland, about 3km past Red Mountain ski area.  Not signed, easy to miss!)</t>
  </si>
  <si>
    <t>Continue onto Rossland Ave / Hwy 3B (in Trail)</t>
  </si>
  <si>
    <t>Trail has restaurants till 9 pm.  A&amp;W till 11  pm.  McD's till midnight.</t>
  </si>
  <si>
    <t xml:space="preserve">Turn left onto Columbia Ave/Paterson-Trail Hwy.  </t>
  </si>
  <si>
    <t>Restaurants and grocery store here until 9 pm.</t>
  </si>
  <si>
    <t>SR600 Super Randonnee</t>
  </si>
  <si>
    <t>Left onto Kirkup Ave</t>
  </si>
  <si>
    <t>Castlegar has a 24 hour Tim Hortons on Columbia Ave about .5 km off route into town.</t>
  </si>
  <si>
    <t>Salmo. Dragonfly restaurant opens at 7 am.  Subway and gas station at 6 am.</t>
  </si>
  <si>
    <t xml:space="preserve">Turn left onto Northwest Blvd/BC-3A N.  </t>
  </si>
  <si>
    <t>24 hour Tim Hortons here.</t>
  </si>
  <si>
    <t xml:space="preserve">Possible rest stop.  Restaurants till 9 pm. </t>
  </si>
  <si>
    <t>Sandon Rd. (gravel)</t>
  </si>
  <si>
    <t>Turn right onto Idaho Peak Road (over bridge and through Sandon)</t>
  </si>
  <si>
    <t>Turn left onto Union St/BC-6 S in New Denver.</t>
  </si>
  <si>
    <t>Restaurants in New Denver, Silverton, and many other places down the Slocan Valley.  Generally open at 8 am.</t>
  </si>
  <si>
    <t>Castlegar has food possiblities.  No more services till Christina Lake.</t>
  </si>
  <si>
    <t>Congratulations!  But you are still 22.5 km from the start (all downhill)</t>
  </si>
  <si>
    <t>Take the Balfour, BC - Kootenay Bay, BC ferry to Nelson .</t>
  </si>
  <si>
    <t>Possible rest stop in Crawford Bay.  Motels and restaurants.  2015 Ferry Schedule:  7:10, 9:00, 10:40, 11:30, 12:20, 1:10, 2:00, 2:50, 3:40, 4:30, 5:20, 6:10, 7:00, 8:40, 10:20</t>
  </si>
  <si>
    <t>Control</t>
  </si>
  <si>
    <t>Note</t>
  </si>
  <si>
    <t>High Point</t>
  </si>
  <si>
    <t>Low Point</t>
  </si>
  <si>
    <t>Note: Intermediate controls are not timed.  Suggested arrival times at controls are based on 4 pm start with 15 km/hr average as far as Kaslo.  Then a 5 hour break and then 15 km/hr to finish.  This gives a 5 hour grace period to finish in 50 hours.</t>
  </si>
  <si>
    <t>Elevation</t>
  </si>
  <si>
    <t>Start Control #1: Wild Ways adventure sports in Christina Lake 16:00</t>
  </si>
  <si>
    <t>Control #2: Bridge over Columbia River  21:28</t>
  </si>
  <si>
    <t>Control #3: at junction of Hwy 3B.  Take a picture of the Hwy 3B East sign. 23:56</t>
  </si>
  <si>
    <t>Control #4:  Bombi Summit 02:52</t>
  </si>
  <si>
    <t>Control #5: Kootenay Pass 06:40</t>
  </si>
  <si>
    <t>Control #6:  Take a picture of the ferry. 14:44</t>
  </si>
  <si>
    <t>Control #7:  Kaslo.   17:00</t>
  </si>
  <si>
    <t>Control #8: Idaho Peak parking lot 01:52</t>
  </si>
  <si>
    <t>Finish Control #9: Paulson bridge 13:00</t>
  </si>
  <si>
    <t>Turn right to stay on Idaho Peak Road.  Near the top take the left fork to the Silver Ridge parking lot.</t>
  </si>
  <si>
    <t>Water pump in campground at Hwy 3B junction.  Has a boil water advisory!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</si>
</sst>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33" borderId="0" xfId="0" applyFill="1" applyAlignment="1">
      <alignment wrapText="1"/>
    </xf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0" fontId="0" fillId="34" borderId="0" xfId="0" applyFill="1" applyAlignment="1">
      <alignment wrapText="1"/>
    </xf>
    <xf numFmtId="1" fontId="0" fillId="36" borderId="0" xfId="0" applyNumberFormat="1" applyFill="1"/>
    <xf numFmtId="1" fontId="0" fillId="35" borderId="0" xfId="0" applyNumberForma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/>
    <xf numFmtId="1" fontId="0" fillId="0" borderId="0" xfId="0" applyNumberFormat="1" applyAlignment="1"/>
    <xf numFmtId="0" fontId="0" fillId="0" borderId="0" xfId="0" applyAlignment="1"/>
    <xf numFmtId="1" fontId="0" fillId="34" borderId="0" xfId="0" applyNumberFormat="1" applyFill="1"/>
    <xf numFmtId="0" fontId="0" fillId="0" borderId="0" xfId="0" applyFill="1" applyAlignment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0" fillId="37" borderId="0" xfId="0" applyFill="1" applyAlignment="1">
      <alignment wrapText="1"/>
    </xf>
    <xf numFmtId="164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1" fontId="0" fillId="0" borderId="0" xfId="0" applyNumberFormat="1" applyAlignment="1">
      <alignment vertical="center" shrinkToFit="1"/>
    </xf>
    <xf numFmtId="0" fontId="0" fillId="33" borderId="0" xfId="0" applyFill="1" applyAlignment="1">
      <alignment horizontal="center" vertical="center" shrinkToFit="1"/>
    </xf>
    <xf numFmtId="0" fontId="0" fillId="37" borderId="0" xfId="0" applyFill="1" applyAlignment="1">
      <alignment horizontal="center" vertical="center" shrinkToFit="1"/>
    </xf>
    <xf numFmtId="0" fontId="0" fillId="35" borderId="0" xfId="0" applyFill="1" applyAlignment="1">
      <alignment horizontal="center" vertical="center" shrinkToFit="1"/>
    </xf>
    <xf numFmtId="0" fontId="0" fillId="36" borderId="0" xfId="0" applyFill="1" applyAlignment="1">
      <alignment horizontal="center" vertical="center" shrinkToFit="1"/>
    </xf>
    <xf numFmtId="16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37" borderId="0" xfId="0" applyFill="1" applyAlignment="1">
      <alignment vertical="top" wrapText="1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" fontId="0" fillId="34" borderId="0" xfId="0" applyNumberFormat="1" applyFill="1" applyAlignment="1">
      <alignment vertical="top"/>
    </xf>
    <xf numFmtId="1" fontId="0" fillId="34" borderId="0" xfId="0" applyNumberFormat="1" applyFill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37" workbookViewId="0">
      <selection activeCell="G45" sqref="G45"/>
    </sheetView>
  </sheetViews>
  <sheetFormatPr defaultRowHeight="15"/>
  <cols>
    <col min="1" max="1" width="8.28515625" style="5" customWidth="1"/>
    <col min="3" max="3" width="48.5703125" style="2" customWidth="1"/>
    <col min="4" max="4" width="9.140625" style="5"/>
    <col min="5" max="5" width="9.140625" style="7"/>
  </cols>
  <sheetData>
    <row r="1" spans="1:5" s="18" customFormat="1" ht="21">
      <c r="A1" s="16"/>
      <c r="C1" s="22" t="s">
        <v>38</v>
      </c>
      <c r="D1" s="16"/>
      <c r="E1" s="17"/>
    </row>
    <row r="2" spans="1:5" s="18" customFormat="1" ht="18.75">
      <c r="A2" s="16"/>
      <c r="C2" s="21" t="s">
        <v>44</v>
      </c>
      <c r="D2" s="16"/>
      <c r="E2" s="17"/>
    </row>
    <row r="3" spans="1:5" s="18" customFormat="1" ht="84" customHeight="1">
      <c r="A3" s="16"/>
      <c r="C3" s="2" t="s">
        <v>63</v>
      </c>
      <c r="D3" s="16"/>
      <c r="E3" s="17"/>
    </row>
    <row r="4" spans="1:5" s="25" customFormat="1" ht="19.5" customHeight="1">
      <c r="A4" s="24"/>
      <c r="C4" s="27" t="s">
        <v>59</v>
      </c>
      <c r="D4" s="24"/>
      <c r="E4" s="26"/>
    </row>
    <row r="5" spans="1:5" s="25" customFormat="1" ht="19.5" customHeight="1">
      <c r="A5" s="24"/>
      <c r="C5" s="28" t="s">
        <v>60</v>
      </c>
      <c r="D5" s="24"/>
      <c r="E5" s="26"/>
    </row>
    <row r="6" spans="1:5" s="25" customFormat="1" ht="19.5" customHeight="1">
      <c r="A6" s="24"/>
      <c r="C6" s="29" t="s">
        <v>61</v>
      </c>
      <c r="D6" s="24"/>
      <c r="E6" s="26"/>
    </row>
    <row r="7" spans="1:5" s="25" customFormat="1" ht="19.5" customHeight="1">
      <c r="A7" s="24"/>
      <c r="C7" s="30" t="s">
        <v>62</v>
      </c>
      <c r="D7" s="24"/>
      <c r="E7" s="26"/>
    </row>
    <row r="8" spans="1:5">
      <c r="A8" s="12"/>
      <c r="B8" s="15"/>
      <c r="C8" s="13"/>
      <c r="D8" s="12"/>
      <c r="E8" s="14"/>
    </row>
    <row r="9" spans="1:5" s="1" customFormat="1">
      <c r="A9" s="6" t="s">
        <v>24</v>
      </c>
      <c r="B9" s="1" t="s">
        <v>22</v>
      </c>
      <c r="C9" s="3" t="s">
        <v>23</v>
      </c>
      <c r="D9" s="6" t="s">
        <v>25</v>
      </c>
      <c r="E9" s="8" t="s">
        <v>64</v>
      </c>
    </row>
    <row r="10" spans="1:5" ht="30">
      <c r="A10" s="5">
        <v>0</v>
      </c>
      <c r="B10" t="s">
        <v>0</v>
      </c>
      <c r="C10" s="4" t="s">
        <v>65</v>
      </c>
      <c r="D10" s="5">
        <v>45.06</v>
      </c>
      <c r="E10" s="10">
        <v>480</v>
      </c>
    </row>
    <row r="11" spans="1:5">
      <c r="A11" s="5">
        <v>33.9</v>
      </c>
      <c r="C11" s="20" t="s">
        <v>34</v>
      </c>
      <c r="E11" s="11">
        <v>1538</v>
      </c>
    </row>
    <row r="12" spans="1:5" ht="30">
      <c r="A12" s="5">
        <f>A10+D10</f>
        <v>45.06</v>
      </c>
      <c r="B12" t="s">
        <v>1</v>
      </c>
      <c r="C12" s="2" t="s">
        <v>26</v>
      </c>
      <c r="D12" s="5">
        <v>27.069999999999993</v>
      </c>
      <c r="E12" s="10">
        <v>1278.4000000000001</v>
      </c>
    </row>
    <row r="13" spans="1:5">
      <c r="A13" s="5">
        <v>53.9</v>
      </c>
      <c r="C13" s="20" t="s">
        <v>35</v>
      </c>
      <c r="E13" s="11">
        <v>1582</v>
      </c>
    </row>
    <row r="14" spans="1:5" ht="33" customHeight="1">
      <c r="A14" s="5">
        <f>A12+D12</f>
        <v>72.13</v>
      </c>
      <c r="B14" t="s">
        <v>2</v>
      </c>
      <c r="C14" s="2" t="s">
        <v>39</v>
      </c>
      <c r="D14" s="5">
        <v>0.24000000000000909</v>
      </c>
      <c r="E14" s="7">
        <v>1099.5</v>
      </c>
    </row>
    <row r="15" spans="1:5">
      <c r="A15" s="5">
        <f t="shared" ref="A15:A64" si="0">A14+D14</f>
        <v>72.37</v>
      </c>
      <c r="B15" t="s">
        <v>1</v>
      </c>
      <c r="C15" s="2" t="s">
        <v>3</v>
      </c>
      <c r="D15" s="5">
        <v>0.17000000000000171</v>
      </c>
      <c r="E15" s="7">
        <v>1102.2</v>
      </c>
    </row>
    <row r="16" spans="1:5">
      <c r="A16" s="5">
        <f t="shared" si="0"/>
        <v>72.540000000000006</v>
      </c>
      <c r="B16" t="s">
        <v>4</v>
      </c>
      <c r="C16" s="2" t="s">
        <v>29</v>
      </c>
      <c r="D16" s="5">
        <v>0.64000000000000057</v>
      </c>
      <c r="E16" s="7">
        <v>1080.4000000000001</v>
      </c>
    </row>
    <row r="17" spans="1:5">
      <c r="A17" s="5">
        <f t="shared" si="0"/>
        <v>73.180000000000007</v>
      </c>
      <c r="B17" t="s">
        <v>2</v>
      </c>
      <c r="C17" s="2" t="s">
        <v>42</v>
      </c>
      <c r="D17" s="5">
        <v>0.23999999999999488</v>
      </c>
      <c r="E17" s="7">
        <v>1029.5999999999999</v>
      </c>
    </row>
    <row r="18" spans="1:5">
      <c r="C18" s="23" t="s">
        <v>43</v>
      </c>
    </row>
    <row r="19" spans="1:5" ht="30">
      <c r="A19" s="5">
        <f>A17+D17</f>
        <v>73.42</v>
      </c>
      <c r="B19" t="s">
        <v>1</v>
      </c>
      <c r="C19" s="2" t="s">
        <v>5</v>
      </c>
      <c r="D19" s="5">
        <v>5.6</v>
      </c>
      <c r="E19" s="7">
        <v>1033.0999999999999</v>
      </c>
    </row>
    <row r="20" spans="1:5">
      <c r="A20" s="5">
        <f t="shared" si="0"/>
        <v>79.02</v>
      </c>
      <c r="B20" t="s">
        <v>31</v>
      </c>
      <c r="C20" s="2" t="s">
        <v>30</v>
      </c>
      <c r="D20" s="5">
        <v>2.6</v>
      </c>
    </row>
    <row r="21" spans="1:5">
      <c r="A21" s="5">
        <f t="shared" si="0"/>
        <v>81.61999999999999</v>
      </c>
      <c r="B21" t="s">
        <v>4</v>
      </c>
      <c r="C21" s="2" t="s">
        <v>40</v>
      </c>
      <c r="D21" s="5">
        <v>0.6</v>
      </c>
      <c r="E21" s="7">
        <v>438.7</v>
      </c>
    </row>
    <row r="22" spans="1:5">
      <c r="A22" s="5">
        <f t="shared" si="0"/>
        <v>82.219999999999985</v>
      </c>
      <c r="B22" t="s">
        <v>2</v>
      </c>
      <c r="C22" s="4" t="s">
        <v>66</v>
      </c>
      <c r="E22" s="10">
        <v>426.3</v>
      </c>
    </row>
    <row r="23" spans="1:5" ht="30">
      <c r="C23" s="23" t="s">
        <v>41</v>
      </c>
      <c r="E23" s="10"/>
    </row>
    <row r="24" spans="1:5">
      <c r="A24" s="5">
        <f>A22+D22</f>
        <v>82.219999999999985</v>
      </c>
      <c r="B24" t="s">
        <v>27</v>
      </c>
      <c r="C24" s="2" t="s">
        <v>32</v>
      </c>
      <c r="D24" s="5">
        <v>0.6</v>
      </c>
      <c r="E24" s="7">
        <v>423.8</v>
      </c>
    </row>
    <row r="25" spans="1:5">
      <c r="A25" s="5">
        <f t="shared" si="0"/>
        <v>82.819999999999979</v>
      </c>
      <c r="B25" t="s">
        <v>2</v>
      </c>
      <c r="C25" s="2" t="s">
        <v>6</v>
      </c>
      <c r="D25" s="5">
        <v>6.0000000000002274E-2</v>
      </c>
      <c r="E25" s="7">
        <v>445.4</v>
      </c>
    </row>
    <row r="26" spans="1:5">
      <c r="A26" s="5">
        <f t="shared" si="0"/>
        <v>82.879999999999981</v>
      </c>
      <c r="B26" t="s">
        <v>1</v>
      </c>
      <c r="C26" s="2" t="s">
        <v>7</v>
      </c>
      <c r="D26" s="5">
        <v>8.2199999999999989</v>
      </c>
      <c r="E26" s="7">
        <v>438.7</v>
      </c>
    </row>
    <row r="27" spans="1:5" ht="30">
      <c r="A27" s="5">
        <f t="shared" si="0"/>
        <v>91.09999999999998</v>
      </c>
      <c r="B27" t="s">
        <v>2</v>
      </c>
      <c r="C27" s="2" t="s">
        <v>33</v>
      </c>
      <c r="D27" s="5">
        <v>0.23999999999999488</v>
      </c>
      <c r="E27" s="7">
        <v>1033.0999999999999</v>
      </c>
    </row>
    <row r="28" spans="1:5">
      <c r="A28" s="5">
        <f t="shared" si="0"/>
        <v>91.339999999999975</v>
      </c>
      <c r="B28" t="s">
        <v>1</v>
      </c>
      <c r="C28" s="2" t="s">
        <v>8</v>
      </c>
      <c r="D28" s="5">
        <v>0.64000000000000057</v>
      </c>
      <c r="E28" s="7">
        <v>1029.5999999999999</v>
      </c>
    </row>
    <row r="29" spans="1:5">
      <c r="A29" s="5">
        <f t="shared" si="0"/>
        <v>91.979999999999976</v>
      </c>
      <c r="B29" t="s">
        <v>2</v>
      </c>
      <c r="C29" s="2" t="s">
        <v>9</v>
      </c>
      <c r="D29" s="5">
        <v>0.15999999999999659</v>
      </c>
      <c r="E29" s="7">
        <v>1080.4000000000001</v>
      </c>
    </row>
    <row r="30" spans="1:5">
      <c r="A30" s="5">
        <f t="shared" si="0"/>
        <v>92.139999999999972</v>
      </c>
      <c r="B30" t="s">
        <v>2</v>
      </c>
      <c r="C30" s="2" t="s">
        <v>45</v>
      </c>
      <c r="D30" s="5">
        <v>0.26000000000000512</v>
      </c>
      <c r="E30" s="7">
        <v>1101.4000000000001</v>
      </c>
    </row>
    <row r="31" spans="1:5">
      <c r="A31" s="5">
        <f t="shared" si="0"/>
        <v>92.399999999999977</v>
      </c>
      <c r="B31" t="s">
        <v>1</v>
      </c>
      <c r="C31" s="2" t="s">
        <v>10</v>
      </c>
      <c r="D31" s="5">
        <v>26.989999999999995</v>
      </c>
      <c r="E31" s="7">
        <v>1099.5</v>
      </c>
    </row>
    <row r="32" spans="1:5">
      <c r="A32" s="5">
        <v>111.2</v>
      </c>
      <c r="C32" s="20" t="s">
        <v>35</v>
      </c>
      <c r="E32" s="11">
        <v>1582</v>
      </c>
    </row>
    <row r="33" spans="1:5" ht="30">
      <c r="A33" s="5">
        <f>A31+D31</f>
        <v>119.38999999999997</v>
      </c>
      <c r="C33" s="4" t="s">
        <v>67</v>
      </c>
      <c r="E33" s="7">
        <v>1271</v>
      </c>
    </row>
    <row r="34" spans="1:5" ht="30">
      <c r="A34" s="5">
        <f>A31+D31</f>
        <v>119.38999999999997</v>
      </c>
      <c r="B34" t="s">
        <v>1</v>
      </c>
      <c r="C34" s="2" t="s">
        <v>11</v>
      </c>
      <c r="D34" s="5">
        <v>53.680000000000007</v>
      </c>
      <c r="E34" s="7">
        <v>1271</v>
      </c>
    </row>
    <row r="35" spans="1:5" ht="30">
      <c r="A35" s="5">
        <v>145</v>
      </c>
      <c r="C35" s="23" t="s">
        <v>46</v>
      </c>
      <c r="E35" s="10">
        <v>446</v>
      </c>
    </row>
    <row r="36" spans="1:5">
      <c r="A36" s="5">
        <v>163.5</v>
      </c>
      <c r="C36" s="4" t="s">
        <v>68</v>
      </c>
      <c r="E36" s="11">
        <v>1216</v>
      </c>
    </row>
    <row r="37" spans="1:5" ht="30">
      <c r="A37" s="5">
        <f>A34+D34</f>
        <v>173.07</v>
      </c>
      <c r="B37" t="s">
        <v>2</v>
      </c>
      <c r="C37" s="2" t="s">
        <v>12</v>
      </c>
      <c r="D37" s="5">
        <v>10.199999999999999</v>
      </c>
      <c r="E37" s="7">
        <v>706.4</v>
      </c>
    </row>
    <row r="38" spans="1:5" ht="30">
      <c r="A38" s="5">
        <f>A37+D37</f>
        <v>183.26999999999998</v>
      </c>
      <c r="C38" s="23" t="s">
        <v>47</v>
      </c>
      <c r="D38" s="5">
        <v>37.200000000000003</v>
      </c>
      <c r="E38" s="10">
        <v>670</v>
      </c>
    </row>
    <row r="39" spans="1:5">
      <c r="A39" s="5">
        <f t="shared" ref="A39:A43" si="1">A38+D38</f>
        <v>220.46999999999997</v>
      </c>
      <c r="C39" s="4" t="s">
        <v>69</v>
      </c>
      <c r="D39" s="5">
        <v>43.2</v>
      </c>
      <c r="E39" s="11">
        <v>1776</v>
      </c>
    </row>
    <row r="40" spans="1:5">
      <c r="A40" s="5">
        <f t="shared" si="1"/>
        <v>263.66999999999996</v>
      </c>
      <c r="B40" t="s">
        <v>2</v>
      </c>
      <c r="C40" s="2" t="s">
        <v>48</v>
      </c>
      <c r="D40" s="5">
        <v>78.110000000000014</v>
      </c>
      <c r="E40" s="7">
        <v>583.5</v>
      </c>
    </row>
    <row r="41" spans="1:5">
      <c r="C41" s="23" t="s">
        <v>49</v>
      </c>
    </row>
    <row r="42" spans="1:5">
      <c r="A42" s="5">
        <f>A40+D40</f>
        <v>341.78</v>
      </c>
      <c r="B42" t="s">
        <v>4</v>
      </c>
      <c r="C42" s="2" t="s">
        <v>13</v>
      </c>
      <c r="D42" s="5">
        <v>6.9999999999993179E-2</v>
      </c>
      <c r="E42" s="7">
        <v>532.20000000000005</v>
      </c>
    </row>
    <row r="43" spans="1:5">
      <c r="A43" s="5">
        <f t="shared" si="1"/>
        <v>341.84999999999997</v>
      </c>
      <c r="B43" t="s">
        <v>4</v>
      </c>
      <c r="C43" s="4" t="s">
        <v>70</v>
      </c>
      <c r="E43" s="10">
        <v>529.5</v>
      </c>
    </row>
    <row r="44" spans="1:5" ht="30">
      <c r="C44" s="20" t="s">
        <v>57</v>
      </c>
      <c r="E44" s="19"/>
    </row>
    <row r="45" spans="1:5" s="32" customFormat="1" ht="60.75" customHeight="1">
      <c r="A45" s="31"/>
      <c r="C45" s="33" t="s">
        <v>58</v>
      </c>
      <c r="D45" s="31"/>
      <c r="E45" s="37"/>
    </row>
    <row r="46" spans="1:5">
      <c r="A46" s="5">
        <f>A43+D43</f>
        <v>341.84999999999997</v>
      </c>
      <c r="B46" t="s">
        <v>4</v>
      </c>
      <c r="C46" s="2" t="s">
        <v>14</v>
      </c>
      <c r="D46" s="5">
        <v>0.14999999999997726</v>
      </c>
      <c r="E46" s="7">
        <v>535.70000000000005</v>
      </c>
    </row>
    <row r="47" spans="1:5" ht="30">
      <c r="A47" s="5">
        <f t="shared" si="0"/>
        <v>341.99999999999994</v>
      </c>
      <c r="B47" t="s">
        <v>1</v>
      </c>
      <c r="C47" s="2" t="s">
        <v>37</v>
      </c>
      <c r="D47" s="5">
        <v>35.379999999999995</v>
      </c>
      <c r="E47" s="7">
        <v>550.20000000000005</v>
      </c>
    </row>
    <row r="48" spans="1:5">
      <c r="A48" s="5">
        <v>377</v>
      </c>
      <c r="C48" s="4" t="s">
        <v>71</v>
      </c>
    </row>
    <row r="49" spans="1:5">
      <c r="C49" s="23" t="s">
        <v>50</v>
      </c>
    </row>
    <row r="50" spans="1:5" ht="30">
      <c r="A50" s="5">
        <f>A47+D47</f>
        <v>377.37999999999994</v>
      </c>
      <c r="B50" t="s">
        <v>2</v>
      </c>
      <c r="C50" s="2" t="s">
        <v>15</v>
      </c>
      <c r="D50" s="5">
        <v>0.87000000000000455</v>
      </c>
      <c r="E50" s="7">
        <v>548.70000000000005</v>
      </c>
    </row>
    <row r="51" spans="1:5">
      <c r="A51" s="5">
        <f t="shared" si="0"/>
        <v>378.24999999999994</v>
      </c>
      <c r="B51" t="s">
        <v>2</v>
      </c>
      <c r="C51" s="2" t="s">
        <v>16</v>
      </c>
      <c r="D51" s="5">
        <v>37.56</v>
      </c>
      <c r="E51" s="7">
        <v>605.6</v>
      </c>
    </row>
    <row r="52" spans="1:5">
      <c r="A52" s="5">
        <f t="shared" si="0"/>
        <v>415.80999999999995</v>
      </c>
      <c r="B52" t="s">
        <v>2</v>
      </c>
      <c r="C52" s="2" t="s">
        <v>51</v>
      </c>
      <c r="D52" s="5">
        <v>5.5</v>
      </c>
      <c r="E52" s="7">
        <v>847.9</v>
      </c>
    </row>
    <row r="53" spans="1:5" ht="30">
      <c r="A53" s="5">
        <f t="shared" si="0"/>
        <v>421.30999999999995</v>
      </c>
      <c r="B53" t="s">
        <v>1</v>
      </c>
      <c r="C53" s="2" t="s">
        <v>52</v>
      </c>
      <c r="D53" s="5">
        <v>0.50999999999999091</v>
      </c>
      <c r="E53" s="7">
        <v>1058.5</v>
      </c>
    </row>
    <row r="54" spans="1:5" ht="30">
      <c r="A54" s="5">
        <f t="shared" si="0"/>
        <v>421.81999999999994</v>
      </c>
      <c r="B54" t="s">
        <v>1</v>
      </c>
      <c r="C54" s="2" t="s">
        <v>74</v>
      </c>
      <c r="D54" s="5">
        <v>11.3</v>
      </c>
      <c r="E54" s="7">
        <v>1070.9000000000001</v>
      </c>
    </row>
    <row r="55" spans="1:5">
      <c r="A55" s="5">
        <f t="shared" si="0"/>
        <v>433.11999999999995</v>
      </c>
      <c r="C55" s="4" t="s">
        <v>72</v>
      </c>
      <c r="E55" s="11">
        <v>2114</v>
      </c>
    </row>
    <row r="56" spans="1:5">
      <c r="A56" s="5">
        <f>A54+D54</f>
        <v>433.11999999999995</v>
      </c>
      <c r="B56" t="s">
        <v>27</v>
      </c>
      <c r="C56" s="9" t="s">
        <v>28</v>
      </c>
      <c r="D56" s="5">
        <v>11.3</v>
      </c>
      <c r="E56" s="7">
        <v>2114</v>
      </c>
    </row>
    <row r="57" spans="1:5">
      <c r="A57" s="5">
        <f>A56+D56</f>
        <v>444.41999999999996</v>
      </c>
      <c r="B57" t="s">
        <v>2</v>
      </c>
      <c r="C57" s="2" t="s">
        <v>17</v>
      </c>
      <c r="D57" s="5">
        <v>0.50999999999999091</v>
      </c>
      <c r="E57" s="7">
        <v>1070.9000000000001</v>
      </c>
    </row>
    <row r="58" spans="1:5">
      <c r="A58" s="5">
        <f t="shared" si="0"/>
        <v>444.92999999999995</v>
      </c>
      <c r="B58" t="s">
        <v>2</v>
      </c>
      <c r="C58" s="2" t="s">
        <v>18</v>
      </c>
      <c r="D58" s="5">
        <v>5.5</v>
      </c>
      <c r="E58" s="7">
        <v>1058.5</v>
      </c>
    </row>
    <row r="59" spans="1:5">
      <c r="A59" s="5">
        <f t="shared" si="0"/>
        <v>450.42999999999995</v>
      </c>
      <c r="B59" t="s">
        <v>2</v>
      </c>
      <c r="C59" s="2" t="s">
        <v>19</v>
      </c>
      <c r="D59" s="5">
        <v>8.3800000000000523</v>
      </c>
      <c r="E59" s="19">
        <v>822.4</v>
      </c>
    </row>
    <row r="60" spans="1:5">
      <c r="A60" s="5">
        <f>A59+D59</f>
        <v>458.81</v>
      </c>
      <c r="B60" t="s">
        <v>2</v>
      </c>
      <c r="C60" s="20" t="s">
        <v>53</v>
      </c>
      <c r="D60" s="5">
        <v>77.819999999999993</v>
      </c>
      <c r="E60" s="10">
        <v>559.9</v>
      </c>
    </row>
    <row r="61" spans="1:5" s="35" customFormat="1" ht="45">
      <c r="A61" s="34"/>
      <c r="C61" s="33" t="s">
        <v>54</v>
      </c>
      <c r="D61" s="34"/>
      <c r="E61" s="36"/>
    </row>
    <row r="62" spans="1:5" ht="30">
      <c r="A62" s="5">
        <f>A60+D60</f>
        <v>536.63</v>
      </c>
      <c r="B62" t="s">
        <v>1</v>
      </c>
      <c r="C62" s="2" t="s">
        <v>36</v>
      </c>
      <c r="D62" s="5">
        <v>19</v>
      </c>
      <c r="E62" s="7">
        <v>508.7</v>
      </c>
    </row>
    <row r="63" spans="1:5" ht="30">
      <c r="A63" s="5">
        <f t="shared" si="0"/>
        <v>555.63</v>
      </c>
      <c r="C63" s="23" t="s">
        <v>55</v>
      </c>
      <c r="E63" s="19"/>
    </row>
    <row r="64" spans="1:5" ht="30">
      <c r="A64" s="5">
        <f t="shared" si="0"/>
        <v>555.63</v>
      </c>
      <c r="B64" t="s">
        <v>4</v>
      </c>
      <c r="C64" s="2" t="s">
        <v>20</v>
      </c>
      <c r="D64" s="5">
        <v>50.2</v>
      </c>
      <c r="E64" s="10">
        <v>482.6</v>
      </c>
    </row>
    <row r="65" spans="1:5" ht="30">
      <c r="A65" s="5">
        <v>583.4</v>
      </c>
      <c r="C65" s="23" t="s">
        <v>75</v>
      </c>
      <c r="E65" s="19">
        <v>1271</v>
      </c>
    </row>
    <row r="66" spans="1:5">
      <c r="A66" s="5">
        <v>594.70000000000005</v>
      </c>
      <c r="C66" s="20" t="s">
        <v>34</v>
      </c>
      <c r="E66" s="11">
        <v>1538</v>
      </c>
    </row>
    <row r="67" spans="1:5">
      <c r="A67" s="5">
        <f>A64+D64</f>
        <v>605.83000000000004</v>
      </c>
      <c r="B67" t="s">
        <v>21</v>
      </c>
      <c r="C67" s="4" t="s">
        <v>73</v>
      </c>
      <c r="E67" s="7">
        <v>1080</v>
      </c>
    </row>
    <row r="69" spans="1:5" ht="30">
      <c r="C69" s="23" t="s"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2015-07-21T00:03:04Z</cp:lastPrinted>
  <dcterms:created xsi:type="dcterms:W3CDTF">2015-04-10T03:33:53Z</dcterms:created>
  <dcterms:modified xsi:type="dcterms:W3CDTF">2015-07-21T00:48:33Z</dcterms:modified>
</cp:coreProperties>
</file>