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8440" windowHeight="160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1" i="1" l="1"/>
  <c r="E72" i="1"/>
  <c r="E73" i="1"/>
  <c r="E74" i="1"/>
  <c r="E83" i="1"/>
  <c r="E77" i="1"/>
  <c r="E78" i="1"/>
  <c r="E79" i="1"/>
  <c r="E80" i="1"/>
  <c r="E82" i="1"/>
  <c r="E94" i="1"/>
  <c r="E95" i="1"/>
  <c r="E96" i="1"/>
  <c r="E75" i="1"/>
  <c r="E76" i="1"/>
  <c r="E55" i="1"/>
  <c r="E53" i="1"/>
  <c r="E54" i="1"/>
  <c r="E91" i="1"/>
  <c r="E92" i="1"/>
  <c r="E93" i="1"/>
  <c r="E97" i="1"/>
  <c r="E98" i="1"/>
  <c r="E99" i="1"/>
  <c r="E100" i="1"/>
  <c r="E101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52" i="1"/>
  <c r="E56" i="1"/>
  <c r="E57" i="1"/>
  <c r="E58" i="1"/>
  <c r="E59" i="1"/>
  <c r="E60" i="1"/>
  <c r="E61" i="1"/>
  <c r="E62" i="1"/>
  <c r="E63" i="1"/>
  <c r="E65" i="1"/>
  <c r="E66" i="1"/>
  <c r="E90" i="1"/>
  <c r="E89" i="1"/>
  <c r="E88" i="1"/>
  <c r="E87" i="1"/>
  <c r="E86" i="1"/>
  <c r="E85" i="1"/>
  <c r="E70" i="1"/>
  <c r="E69" i="1"/>
  <c r="E68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<sst xmlns="http://schemas.openxmlformats.org/spreadsheetml/2006/main" count="356" uniqueCount="142">
  <si>
    <t>Elaspsed</t>
  </si>
  <si>
    <t>Direction</t>
  </si>
  <si>
    <t>Go</t>
  </si>
  <si>
    <t>On</t>
  </si>
  <si>
    <t>Km</t>
  </si>
  <si>
    <t>S</t>
  </si>
  <si>
    <t>Gamma Ave</t>
  </si>
  <si>
    <t>L</t>
  </si>
  <si>
    <t>E</t>
  </si>
  <si>
    <t>Frances St</t>
  </si>
  <si>
    <t>CO</t>
  </si>
  <si>
    <t>Through parking lot, bikeway N of soccer field</t>
  </si>
  <si>
    <t>R</t>
  </si>
  <si>
    <t xml:space="preserve"> stay on Frances Union Bikeway</t>
  </si>
  <si>
    <t>Hammarskjold Dr</t>
  </si>
  <si>
    <t>BR</t>
  </si>
  <si>
    <t>Kensington Ave</t>
  </si>
  <si>
    <t>Broadway</t>
  </si>
  <si>
    <t>Access bike path at Sprott</t>
  </si>
  <si>
    <t>Canada Way</t>
  </si>
  <si>
    <t>Sperling Ave</t>
  </si>
  <si>
    <t>Bike path to Buckingham Ave</t>
  </si>
  <si>
    <t>SE</t>
  </si>
  <si>
    <t>Becomes Buckingham Dr</t>
  </si>
  <si>
    <t>Morley Ave</t>
  </si>
  <si>
    <t>SW</t>
  </si>
  <si>
    <t>Imperial St</t>
  </si>
  <si>
    <t>Salisbury Ave/18th St</t>
  </si>
  <si>
    <t>Bike path thru park (alt, E to Leeside)</t>
  </si>
  <si>
    <t>W</t>
  </si>
  <si>
    <t>17th Ave</t>
  </si>
  <si>
    <t>18th St (CO bike path thru park)</t>
  </si>
  <si>
    <t>10th Ave</t>
  </si>
  <si>
    <t>18th St</t>
  </si>
  <si>
    <t>London St (jog L/R at 20th St)</t>
  </si>
  <si>
    <t>22nd St</t>
  </si>
  <si>
    <t>7th Ave</t>
  </si>
  <si>
    <t>Bike path over Queensborough Bridge</t>
  </si>
  <si>
    <t>Exit bridge on bike path</t>
  </si>
  <si>
    <t>Boyd St</t>
  </si>
  <si>
    <t>Boundary Rd</t>
  </si>
  <si>
    <t>N/S</t>
  </si>
  <si>
    <t>Access E or W bike path over Annacis Channel</t>
  </si>
  <si>
    <t>Cross Cliveden Ave,
access bike path over Alex Fraser Bridge</t>
  </si>
  <si>
    <t>BL/BR</t>
  </si>
  <si>
    <t>Exit bridge on bike path (sharp right under bridge if on W side) follow brick pathway to Nordel Way</t>
  </si>
  <si>
    <t>N</t>
  </si>
  <si>
    <t>Nordel Way on sidewalk</t>
  </si>
  <si>
    <t>Hard right onto bike path</t>
  </si>
  <si>
    <t>Modesto Pl (first street crossing)</t>
  </si>
  <si>
    <t>Wiltshire Blvd</t>
  </si>
  <si>
    <t>108 St b/c Barrymore Dr</t>
  </si>
  <si>
    <t>Bates Rd</t>
  </si>
  <si>
    <t>Pathway at end of Bates Rd</t>
  </si>
  <si>
    <t>Blake Dr</t>
  </si>
  <si>
    <t>72 Ave</t>
  </si>
  <si>
    <t>Westview Dr</t>
  </si>
  <si>
    <t xml:space="preserve"> Kitson Parkway b/c 64 Ave</t>
  </si>
  <si>
    <t>120 St</t>
  </si>
  <si>
    <t>New McLennan Rd b/c 56 Ave</t>
  </si>
  <si>
    <t>125A St</t>
  </si>
  <si>
    <t>BL</t>
  </si>
  <si>
    <t>Colebrook Rd</t>
  </si>
  <si>
    <t>R/L</t>
  </si>
  <si>
    <t>S/E</t>
  </si>
  <si>
    <t>Jog over tracks, stay on Colebrook Rd</t>
  </si>
  <si>
    <t>152 St</t>
  </si>
  <si>
    <t>40 Ave</t>
  </si>
  <si>
    <t>168 St</t>
  </si>
  <si>
    <t>8 Ave</t>
  </si>
  <si>
    <t>176 St Control #1 Campbell River Store</t>
  </si>
  <si>
    <t>176 St (Hwy 15)</t>
  </si>
  <si>
    <t>1 Ave b/c 176A St b/c 0 Ave</t>
  </si>
  <si>
    <t>Townshipline Rd</t>
  </si>
  <si>
    <t>Huntingdon Rd b/c Vye Rd</t>
  </si>
  <si>
    <t>Sumas Way (Hwy 11)</t>
  </si>
  <si>
    <t>2 Ave b/c Boundary Rd b/c Whatcom Rd</t>
  </si>
  <si>
    <t>Vye Rd</t>
  </si>
  <si>
    <t>South Parallel Rd</t>
  </si>
  <si>
    <t>No. 3 Rd</t>
  </si>
  <si>
    <t>Control #2 Yellow Barn</t>
  </si>
  <si>
    <t>U</t>
  </si>
  <si>
    <t>North Parallel Rd</t>
  </si>
  <si>
    <t>Atkinson Rd</t>
  </si>
  <si>
    <t>Old Yale Rd</t>
  </si>
  <si>
    <t>Declair Rd</t>
  </si>
  <si>
    <t>Mt Lehman Rd</t>
  </si>
  <si>
    <t>Taylor Rd b/c Satchell St</t>
  </si>
  <si>
    <t>McTavish Rd</t>
  </si>
  <si>
    <t>Graham Crst b/c Lefeuvre Rd</t>
  </si>
  <si>
    <t>Marsh McCormick Rd</t>
  </si>
  <si>
    <t>272 St</t>
  </si>
  <si>
    <t>88 Ave b/c River Rd</t>
  </si>
  <si>
    <t>Mavis Rd</t>
  </si>
  <si>
    <t>Glover Rd</t>
  </si>
  <si>
    <t>Billy Brown Rd</t>
  </si>
  <si>
    <t>96 Ave</t>
  </si>
  <si>
    <t>201 St</t>
  </si>
  <si>
    <t>Access spiral ramp to Golden Ears Bridge</t>
  </si>
  <si>
    <t>Airport Way</t>
  </si>
  <si>
    <t>Harris Rd</t>
  </si>
  <si>
    <t>Lougheed Hwy</t>
  </si>
  <si>
    <t>Access bike path over Pitt River Bridge</t>
  </si>
  <si>
    <t>Belfast St</t>
  </si>
  <si>
    <t>On ramp to Coast Meridan Overpass</t>
  </si>
  <si>
    <t>Kingsway Ave</t>
  </si>
  <si>
    <t>Westwood St</t>
  </si>
  <si>
    <t>Dewdney Trunk Rd</t>
  </si>
  <si>
    <t>St John's St</t>
  </si>
  <si>
    <t>Moody St</t>
  </si>
  <si>
    <t>Clarke St</t>
  </si>
  <si>
    <t>N/W</t>
  </si>
  <si>
    <t>Barnet Hwy b/c Inlet b/c Hastings St</t>
  </si>
  <si>
    <t>Gamma Ave Control #3 McDonalds</t>
  </si>
  <si>
    <t>Roundabout to Airport Way</t>
  </si>
  <si>
    <t>Colebrook Connector / 152 St Fontage</t>
  </si>
  <si>
    <t>Gamma to White Rock, 0 Ave to the east, return via Abbotsford, Ft Langley, and Port Coquitlam</t>
  </si>
  <si>
    <t>S Fraser Way</t>
  </si>
  <si>
    <t>Downes Rd</t>
  </si>
  <si>
    <t>Sunwood Dr</t>
  </si>
  <si>
    <t>B St</t>
  </si>
  <si>
    <t>Clayburn Rd</t>
  </si>
  <si>
    <t>Seldon Rd</t>
  </si>
  <si>
    <t>Eldridge Rd b/c North Parallel Rd</t>
  </si>
  <si>
    <t>Gladys Ave - becomes Abbotsford Misson Hwy</t>
  </si>
  <si>
    <t>Riverside Rd b/c 4th Ave</t>
  </si>
  <si>
    <t>Deer Lake Ave (via sidewalk/bike path)</t>
  </si>
  <si>
    <t>Switchback ramp or Dyke Rd bike path</t>
  </si>
  <si>
    <t>At roundabout Station Rd b/c 125A St</t>
  </si>
  <si>
    <t>BC Randonneurs Cycling Club</t>
  </si>
  <si>
    <t>Permanent #137 "On the Border"</t>
  </si>
  <si>
    <t>Start/Finish at McDonald's, Hastings and Gamma</t>
  </si>
  <si>
    <t>264 St</t>
  </si>
  <si>
    <t>3B Ave</t>
  </si>
  <si>
    <t>264 Ave Diversion</t>
  </si>
  <si>
    <t>0 Ave</t>
  </si>
  <si>
    <t>Cole Rd</t>
  </si>
  <si>
    <t>Alternate: CO McKinnon, L/W at 100th, L/S at 216th, R/W onto 96th.  Avoids nasty RRX on 96th</t>
  </si>
  <si>
    <t>Alternate: CO to 32nd, L/E to 164th, R/S to 28th, and L/E to 168th, then R/S.  The hill is not as steep</t>
  </si>
  <si>
    <t>Alternate: stay on the path, go under 72nd, then right at Westview</t>
  </si>
  <si>
    <t>Alternate: L/N at Faddon before Coles, Birchwood for ice cream!, CO Fadden b/c Wells Line, L/N Coles</t>
  </si>
  <si>
    <t>Route designed by Mike Hagen in 2016, revised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</si>
</sst>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/>
    <xf numFmtId="0" fontId="0" fillId="0" borderId="2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/>
    <xf numFmtId="0" fontId="0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2"/>
  <sheetViews>
    <sheetView tabSelected="1" zoomScale="150" zoomScaleNormal="150" zoomScalePageLayoutView="150" workbookViewId="0"/>
  </sheetViews>
  <sheetFormatPr baseColWidth="10" defaultColWidth="8.83203125" defaultRowHeight="14" x14ac:dyDescent="0"/>
  <cols>
    <col min="1" max="1" width="10.6640625" customWidth="1"/>
    <col min="2" max="2" width="10.33203125" style="1" bestFit="1" customWidth="1"/>
    <col min="3" max="3" width="5.5" style="1" bestFit="1" customWidth="1"/>
    <col min="4" max="4" width="52" bestFit="1" customWidth="1"/>
    <col min="5" max="5" width="11.33203125" customWidth="1"/>
    <col min="7" max="7" width="9.83203125" style="1" customWidth="1"/>
    <col min="8" max="8" width="8.83203125" style="1"/>
  </cols>
  <sheetData>
    <row r="1" spans="1:5">
      <c r="A1" s="28" t="s">
        <v>129</v>
      </c>
    </row>
    <row r="2" spans="1:5">
      <c r="A2" s="29" t="s">
        <v>130</v>
      </c>
    </row>
    <row r="3" spans="1:5">
      <c r="A3" s="30" t="s">
        <v>141</v>
      </c>
      <c r="D3" s="1"/>
    </row>
    <row r="4" spans="1:5">
      <c r="A4" s="30" t="s">
        <v>116</v>
      </c>
      <c r="D4" s="1"/>
      <c r="E4" s="1"/>
    </row>
    <row r="5" spans="1:5">
      <c r="A5" s="3"/>
      <c r="D5" s="1"/>
      <c r="E5" s="1"/>
    </row>
    <row r="6" spans="1:5">
      <c r="A6" s="2" t="s">
        <v>131</v>
      </c>
      <c r="D6" s="1"/>
      <c r="E6" s="1"/>
    </row>
    <row r="7" spans="1: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</row>
    <row r="8" spans="1:5">
      <c r="A8" s="5">
        <v>0</v>
      </c>
      <c r="B8" s="5"/>
      <c r="C8" s="5" t="s">
        <v>5</v>
      </c>
      <c r="D8" s="5" t="s">
        <v>6</v>
      </c>
      <c r="E8" s="5">
        <f>A9-A8</f>
        <v>0.2</v>
      </c>
    </row>
    <row r="9" spans="1:5">
      <c r="A9" s="5">
        <v>0.2</v>
      </c>
      <c r="B9" s="5" t="s">
        <v>7</v>
      </c>
      <c r="C9" s="5" t="s">
        <v>8</v>
      </c>
      <c r="D9" s="5" t="s">
        <v>9</v>
      </c>
      <c r="E9" s="5">
        <f t="shared" ref="E9:E78" si="0">A10-A9</f>
        <v>1.4000000000000001</v>
      </c>
    </row>
    <row r="10" spans="1:5">
      <c r="A10" s="5">
        <v>1.6</v>
      </c>
      <c r="B10" s="5" t="s">
        <v>10</v>
      </c>
      <c r="C10" s="5" t="s">
        <v>8</v>
      </c>
      <c r="D10" s="5" t="s">
        <v>11</v>
      </c>
      <c r="E10" s="5">
        <f t="shared" si="0"/>
        <v>0.19999999999999996</v>
      </c>
    </row>
    <row r="11" spans="1:5">
      <c r="A11" s="5">
        <v>1.8</v>
      </c>
      <c r="B11" s="5" t="s">
        <v>12</v>
      </c>
      <c r="C11" s="5" t="s">
        <v>5</v>
      </c>
      <c r="D11" s="5" t="s">
        <v>13</v>
      </c>
      <c r="E11" s="5">
        <f t="shared" si="0"/>
        <v>9.9999999999999867E-2</v>
      </c>
    </row>
    <row r="12" spans="1:5">
      <c r="A12" s="5">
        <v>1.9</v>
      </c>
      <c r="B12" s="5" t="s">
        <v>10</v>
      </c>
      <c r="C12" s="5" t="s">
        <v>5</v>
      </c>
      <c r="D12" s="5" t="s">
        <v>14</v>
      </c>
      <c r="E12" s="5">
        <f t="shared" si="0"/>
        <v>0.30000000000000027</v>
      </c>
    </row>
    <row r="13" spans="1:5">
      <c r="A13" s="5">
        <v>2.2000000000000002</v>
      </c>
      <c r="B13" s="5" t="s">
        <v>15</v>
      </c>
      <c r="C13" s="5" t="s">
        <v>5</v>
      </c>
      <c r="D13" s="5" t="s">
        <v>16</v>
      </c>
      <c r="E13" s="5">
        <f t="shared" si="0"/>
        <v>1.5999999999999996</v>
      </c>
    </row>
    <row r="14" spans="1:5">
      <c r="A14" s="5">
        <v>3.8</v>
      </c>
      <c r="B14" s="5" t="s">
        <v>7</v>
      </c>
      <c r="C14" s="5" t="s">
        <v>8</v>
      </c>
      <c r="D14" s="5" t="s">
        <v>17</v>
      </c>
      <c r="E14" s="5">
        <f t="shared" si="0"/>
        <v>0.20000000000000018</v>
      </c>
    </row>
    <row r="15" spans="1:5">
      <c r="A15" s="5">
        <v>4</v>
      </c>
      <c r="B15" s="5" t="s">
        <v>15</v>
      </c>
      <c r="C15" s="5" t="s">
        <v>5</v>
      </c>
      <c r="D15" s="6" t="s">
        <v>16</v>
      </c>
      <c r="E15" s="5">
        <f t="shared" si="0"/>
        <v>9.9999999999999645E-2</v>
      </c>
    </row>
    <row r="16" spans="1:5">
      <c r="A16" s="5">
        <v>4.0999999999999996</v>
      </c>
      <c r="B16" s="5" t="s">
        <v>10</v>
      </c>
      <c r="C16" s="5" t="s">
        <v>5</v>
      </c>
      <c r="D16" s="5" t="s">
        <v>16</v>
      </c>
      <c r="E16" s="5">
        <f t="shared" si="0"/>
        <v>1.2000000000000011</v>
      </c>
    </row>
    <row r="17" spans="1:5">
      <c r="A17" s="5">
        <v>5.3000000000000007</v>
      </c>
      <c r="B17" s="5" t="s">
        <v>10</v>
      </c>
      <c r="C17" s="5" t="s">
        <v>5</v>
      </c>
      <c r="D17" s="5" t="s">
        <v>18</v>
      </c>
      <c r="E17" s="5">
        <f t="shared" si="0"/>
        <v>0.89999999999999947</v>
      </c>
    </row>
    <row r="18" spans="1:5">
      <c r="A18" s="5">
        <v>6.2</v>
      </c>
      <c r="B18" s="5" t="s">
        <v>7</v>
      </c>
      <c r="C18" s="5" t="s">
        <v>8</v>
      </c>
      <c r="D18" s="5" t="s">
        <v>19</v>
      </c>
      <c r="E18" s="5">
        <f t="shared" si="0"/>
        <v>0.10000000000000053</v>
      </c>
    </row>
    <row r="19" spans="1:5">
      <c r="A19" s="5">
        <v>6.3000000000000007</v>
      </c>
      <c r="B19" s="5" t="s">
        <v>12</v>
      </c>
      <c r="C19" s="5" t="s">
        <v>5</v>
      </c>
      <c r="D19" s="5" t="s">
        <v>126</v>
      </c>
      <c r="E19" s="5">
        <f t="shared" si="0"/>
        <v>0.69999999999999929</v>
      </c>
    </row>
    <row r="20" spans="1:5">
      <c r="A20" s="5">
        <v>7</v>
      </c>
      <c r="B20" s="5" t="s">
        <v>12</v>
      </c>
      <c r="C20" s="5" t="s">
        <v>5</v>
      </c>
      <c r="D20" s="5" t="s">
        <v>20</v>
      </c>
      <c r="E20" s="5">
        <f t="shared" si="0"/>
        <v>0.20000000000000018</v>
      </c>
    </row>
    <row r="21" spans="1:5">
      <c r="A21" s="5">
        <v>7.2</v>
      </c>
      <c r="B21" s="5" t="s">
        <v>7</v>
      </c>
      <c r="C21" s="5" t="s">
        <v>8</v>
      </c>
      <c r="D21" s="5" t="s">
        <v>21</v>
      </c>
      <c r="E21" s="5">
        <f t="shared" si="0"/>
        <v>0.70000000000000018</v>
      </c>
    </row>
    <row r="22" spans="1:5">
      <c r="A22" s="5">
        <v>7.9</v>
      </c>
      <c r="B22" s="5" t="s">
        <v>10</v>
      </c>
      <c r="C22" s="5" t="s">
        <v>22</v>
      </c>
      <c r="D22" s="5" t="s">
        <v>23</v>
      </c>
      <c r="E22" s="5">
        <f t="shared" si="0"/>
        <v>1.0999999999999996</v>
      </c>
    </row>
    <row r="23" spans="1:5">
      <c r="A23" s="5">
        <v>9</v>
      </c>
      <c r="B23" s="5" t="s">
        <v>12</v>
      </c>
      <c r="C23" s="5" t="s">
        <v>5</v>
      </c>
      <c r="D23" s="5" t="s">
        <v>24</v>
      </c>
      <c r="E23" s="5">
        <f t="shared" si="0"/>
        <v>0.19999999999999929</v>
      </c>
    </row>
    <row r="24" spans="1:5">
      <c r="A24" s="5">
        <v>9.1999999999999993</v>
      </c>
      <c r="B24" s="5" t="s">
        <v>12</v>
      </c>
      <c r="C24" s="5" t="s">
        <v>25</v>
      </c>
      <c r="D24" s="5" t="s">
        <v>26</v>
      </c>
      <c r="E24" s="5">
        <f t="shared" si="0"/>
        <v>0.5</v>
      </c>
    </row>
    <row r="25" spans="1:5">
      <c r="A25" s="5">
        <v>9.6999999999999993</v>
      </c>
      <c r="B25" s="5" t="s">
        <v>7</v>
      </c>
      <c r="C25" s="5" t="s">
        <v>5</v>
      </c>
      <c r="D25" s="5" t="s">
        <v>27</v>
      </c>
      <c r="E25" s="5">
        <f t="shared" si="0"/>
        <v>1.1000000000000014</v>
      </c>
    </row>
    <row r="26" spans="1:5">
      <c r="A26" s="5">
        <v>10.8</v>
      </c>
      <c r="B26" s="5" t="s">
        <v>10</v>
      </c>
      <c r="C26" s="5" t="s">
        <v>5</v>
      </c>
      <c r="D26" s="5" t="s">
        <v>28</v>
      </c>
      <c r="E26" s="5">
        <f t="shared" si="0"/>
        <v>0.19999999999999929</v>
      </c>
    </row>
    <row r="27" spans="1:5">
      <c r="A27" s="5">
        <v>11</v>
      </c>
      <c r="B27" s="5" t="s">
        <v>12</v>
      </c>
      <c r="C27" s="5" t="s">
        <v>29</v>
      </c>
      <c r="D27" s="5" t="s">
        <v>30</v>
      </c>
      <c r="E27" s="5">
        <f t="shared" si="0"/>
        <v>9.9999999999999645E-2</v>
      </c>
    </row>
    <row r="28" spans="1:5">
      <c r="A28" s="5">
        <v>11.1</v>
      </c>
      <c r="B28" s="5" t="s">
        <v>7</v>
      </c>
      <c r="C28" s="5" t="s">
        <v>5</v>
      </c>
      <c r="D28" s="5" t="s">
        <v>31</v>
      </c>
      <c r="E28" s="5">
        <f t="shared" si="0"/>
        <v>0.80000000000000071</v>
      </c>
    </row>
    <row r="29" spans="1:5">
      <c r="A29" s="5">
        <v>11.9</v>
      </c>
      <c r="B29" s="5" t="s">
        <v>7</v>
      </c>
      <c r="C29" s="5" t="s">
        <v>8</v>
      </c>
      <c r="D29" s="5" t="s">
        <v>32</v>
      </c>
      <c r="E29" s="5">
        <f t="shared" si="0"/>
        <v>0</v>
      </c>
    </row>
    <row r="30" spans="1:5">
      <c r="A30" s="5">
        <v>11.9</v>
      </c>
      <c r="B30" s="5" t="s">
        <v>12</v>
      </c>
      <c r="C30" s="5" t="s">
        <v>5</v>
      </c>
      <c r="D30" s="5" t="s">
        <v>33</v>
      </c>
      <c r="E30" s="5">
        <f t="shared" si="0"/>
        <v>9.9999999999999645E-2</v>
      </c>
    </row>
    <row r="31" spans="1:5">
      <c r="A31" s="5">
        <v>12</v>
      </c>
      <c r="B31" s="5" t="s">
        <v>12</v>
      </c>
      <c r="C31" s="5" t="s">
        <v>29</v>
      </c>
      <c r="D31" s="5" t="s">
        <v>34</v>
      </c>
      <c r="E31" s="5">
        <f t="shared" si="0"/>
        <v>0.80000000000000071</v>
      </c>
    </row>
    <row r="32" spans="1:5">
      <c r="A32" s="5">
        <v>12.8</v>
      </c>
      <c r="B32" s="5" t="s">
        <v>7</v>
      </c>
      <c r="C32" s="5" t="s">
        <v>5</v>
      </c>
      <c r="D32" s="5" t="s">
        <v>35</v>
      </c>
      <c r="E32" s="5">
        <f t="shared" si="0"/>
        <v>0.5</v>
      </c>
    </row>
    <row r="33" spans="1:5">
      <c r="A33" s="5">
        <v>13.3</v>
      </c>
      <c r="B33" s="5" t="s">
        <v>12</v>
      </c>
      <c r="C33" s="5" t="s">
        <v>29</v>
      </c>
      <c r="D33" s="5" t="s">
        <v>36</v>
      </c>
      <c r="E33" s="5">
        <f t="shared" si="0"/>
        <v>0</v>
      </c>
    </row>
    <row r="34" spans="1:5">
      <c r="A34" s="5">
        <v>13.3</v>
      </c>
      <c r="B34" s="5" t="s">
        <v>7</v>
      </c>
      <c r="C34" s="5" t="s">
        <v>5</v>
      </c>
      <c r="D34" s="5" t="s">
        <v>37</v>
      </c>
      <c r="E34" s="5">
        <f t="shared" si="0"/>
        <v>1</v>
      </c>
    </row>
    <row r="35" spans="1:5">
      <c r="A35" s="5">
        <v>14.3</v>
      </c>
      <c r="B35" s="5" t="s">
        <v>15</v>
      </c>
      <c r="C35" s="5" t="s">
        <v>5</v>
      </c>
      <c r="D35" s="5" t="s">
        <v>38</v>
      </c>
      <c r="E35" s="5">
        <f t="shared" si="0"/>
        <v>9.9999999999999645E-2</v>
      </c>
    </row>
    <row r="36" spans="1:5">
      <c r="A36" s="5">
        <v>14.4</v>
      </c>
      <c r="B36" s="5" t="s">
        <v>7</v>
      </c>
      <c r="C36" s="5" t="s">
        <v>29</v>
      </c>
      <c r="D36" s="5" t="s">
        <v>39</v>
      </c>
      <c r="E36" s="5">
        <f t="shared" si="0"/>
        <v>1.5</v>
      </c>
    </row>
    <row r="37" spans="1:5">
      <c r="A37" s="5">
        <v>15.9</v>
      </c>
      <c r="B37" s="7" t="s">
        <v>7</v>
      </c>
      <c r="C37" s="7" t="s">
        <v>5</v>
      </c>
      <c r="D37" s="7" t="s">
        <v>40</v>
      </c>
      <c r="E37" s="5">
        <f t="shared" si="0"/>
        <v>0.79999999999999893</v>
      </c>
    </row>
    <row r="38" spans="1:5">
      <c r="A38" s="5">
        <v>16.7</v>
      </c>
      <c r="B38" s="7" t="s">
        <v>12</v>
      </c>
      <c r="C38" s="7" t="s">
        <v>29</v>
      </c>
      <c r="D38" s="7" t="s">
        <v>127</v>
      </c>
      <c r="E38" s="5">
        <f t="shared" si="0"/>
        <v>0.29999999999999361</v>
      </c>
    </row>
    <row r="39" spans="1:5">
      <c r="A39" s="5">
        <v>16.999999999999993</v>
      </c>
      <c r="B39" s="7" t="s">
        <v>12</v>
      </c>
      <c r="C39" s="7" t="s">
        <v>41</v>
      </c>
      <c r="D39" s="7" t="s">
        <v>42</v>
      </c>
      <c r="E39" s="5">
        <f t="shared" si="0"/>
        <v>1.2000000000000028</v>
      </c>
    </row>
    <row r="40" spans="1:5" ht="28">
      <c r="A40" s="5">
        <v>18.199999999999996</v>
      </c>
      <c r="B40" s="7" t="s">
        <v>10</v>
      </c>
      <c r="C40" s="7" t="s">
        <v>5</v>
      </c>
      <c r="D40" s="9" t="s">
        <v>43</v>
      </c>
      <c r="E40" s="5">
        <f t="shared" si="0"/>
        <v>2.7999999999999972</v>
      </c>
    </row>
    <row r="41" spans="1:5" ht="28">
      <c r="A41" s="5">
        <v>20.999999999999993</v>
      </c>
      <c r="B41" s="7" t="s">
        <v>44</v>
      </c>
      <c r="C41" s="7" t="s">
        <v>5</v>
      </c>
      <c r="D41" s="9" t="s">
        <v>45</v>
      </c>
      <c r="E41" s="5">
        <f t="shared" si="0"/>
        <v>0.80000000000000782</v>
      </c>
    </row>
    <row r="42" spans="1:5">
      <c r="A42" s="5">
        <v>21.8</v>
      </c>
      <c r="B42" s="7" t="s">
        <v>15</v>
      </c>
      <c r="C42" s="7" t="s">
        <v>46</v>
      </c>
      <c r="D42" s="7" t="s">
        <v>47</v>
      </c>
      <c r="E42" s="5">
        <f t="shared" si="0"/>
        <v>0.19999999999999929</v>
      </c>
    </row>
    <row r="43" spans="1:5">
      <c r="A43" s="5">
        <v>22</v>
      </c>
      <c r="B43" s="7" t="s">
        <v>12</v>
      </c>
      <c r="C43" s="7" t="s">
        <v>8</v>
      </c>
      <c r="D43" s="7" t="s">
        <v>48</v>
      </c>
      <c r="E43" s="5">
        <f>A44-A43</f>
        <v>0.19999999999999929</v>
      </c>
    </row>
    <row r="44" spans="1:5">
      <c r="A44" s="5">
        <v>22.2</v>
      </c>
      <c r="B44" s="7" t="s">
        <v>12</v>
      </c>
      <c r="C44" s="7" t="s">
        <v>5</v>
      </c>
      <c r="D44" s="7" t="s">
        <v>49</v>
      </c>
      <c r="E44" s="5">
        <f t="shared" si="0"/>
        <v>0.10000000000000142</v>
      </c>
    </row>
    <row r="45" spans="1:5">
      <c r="A45" s="5">
        <v>22.3</v>
      </c>
      <c r="B45" s="7" t="s">
        <v>7</v>
      </c>
      <c r="C45" s="7" t="s">
        <v>8</v>
      </c>
      <c r="D45" s="7" t="s">
        <v>50</v>
      </c>
      <c r="E45" s="5">
        <f t="shared" si="0"/>
        <v>1.0999999999999979</v>
      </c>
    </row>
    <row r="46" spans="1:5">
      <c r="A46" s="5">
        <v>23.4</v>
      </c>
      <c r="B46" s="7" t="s">
        <v>12</v>
      </c>
      <c r="C46" s="7" t="s">
        <v>5</v>
      </c>
      <c r="D46" s="7" t="s">
        <v>51</v>
      </c>
      <c r="E46" s="5">
        <f t="shared" si="0"/>
        <v>0.90000000000000213</v>
      </c>
    </row>
    <row r="47" spans="1:5">
      <c r="A47" s="5">
        <v>24.3</v>
      </c>
      <c r="B47" s="7" t="s">
        <v>12</v>
      </c>
      <c r="C47" s="7" t="s">
        <v>5</v>
      </c>
      <c r="D47" s="7" t="s">
        <v>52</v>
      </c>
      <c r="E47" s="5">
        <f t="shared" si="0"/>
        <v>9.9999999999997868E-2</v>
      </c>
    </row>
    <row r="48" spans="1:5">
      <c r="A48" s="5">
        <v>24.4</v>
      </c>
      <c r="B48" s="5" t="s">
        <v>61</v>
      </c>
      <c r="C48" s="5" t="s">
        <v>5</v>
      </c>
      <c r="D48" s="5" t="s">
        <v>53</v>
      </c>
      <c r="E48" s="5">
        <f t="shared" si="0"/>
        <v>0.10000000000000142</v>
      </c>
    </row>
    <row r="49" spans="1:8">
      <c r="A49" s="5">
        <v>24.5</v>
      </c>
      <c r="B49" s="5" t="s">
        <v>61</v>
      </c>
      <c r="C49" s="5" t="s">
        <v>5</v>
      </c>
      <c r="D49" s="5" t="s">
        <v>54</v>
      </c>
      <c r="E49" s="5">
        <f>A51-A49</f>
        <v>0.30000000000000071</v>
      </c>
    </row>
    <row r="50" spans="1:8" s="26" customFormat="1">
      <c r="A50" s="25"/>
      <c r="B50" s="31" t="s">
        <v>139</v>
      </c>
      <c r="C50" s="32"/>
      <c r="D50" s="33"/>
      <c r="E50" s="25"/>
      <c r="G50" s="27"/>
      <c r="H50" s="27"/>
    </row>
    <row r="51" spans="1:8">
      <c r="A51" s="5">
        <v>24.8</v>
      </c>
      <c r="B51" s="5" t="s">
        <v>12</v>
      </c>
      <c r="C51" s="5" t="s">
        <v>29</v>
      </c>
      <c r="D51" s="5" t="s">
        <v>55</v>
      </c>
      <c r="E51" s="5">
        <f t="shared" si="0"/>
        <v>9.9999999999997868E-2</v>
      </c>
    </row>
    <row r="52" spans="1:8">
      <c r="A52" s="5">
        <v>24.9</v>
      </c>
      <c r="B52" s="5" t="s">
        <v>7</v>
      </c>
      <c r="C52" s="5" t="s">
        <v>5</v>
      </c>
      <c r="D52" s="5" t="s">
        <v>56</v>
      </c>
      <c r="E52" s="5">
        <f t="shared" si="0"/>
        <v>1.7000000000000028</v>
      </c>
    </row>
    <row r="53" spans="1:8">
      <c r="A53" s="5">
        <v>26.6</v>
      </c>
      <c r="B53" s="5" t="s">
        <v>7</v>
      </c>
      <c r="C53" s="5" t="s">
        <v>8</v>
      </c>
      <c r="D53" s="10" t="s">
        <v>57</v>
      </c>
      <c r="E53" s="5">
        <f t="shared" si="0"/>
        <v>2.1999999999999993</v>
      </c>
    </row>
    <row r="54" spans="1:8">
      <c r="A54" s="5">
        <v>28.8</v>
      </c>
      <c r="B54" s="5" t="s">
        <v>12</v>
      </c>
      <c r="C54" s="5" t="s">
        <v>5</v>
      </c>
      <c r="D54" s="6" t="s">
        <v>119</v>
      </c>
      <c r="E54" s="5">
        <f t="shared" si="0"/>
        <v>0.89999999999999858</v>
      </c>
    </row>
    <row r="55" spans="1:8">
      <c r="A55" s="5">
        <v>29.7</v>
      </c>
      <c r="B55" s="5" t="s">
        <v>12</v>
      </c>
      <c r="C55" s="5" t="s">
        <v>5</v>
      </c>
      <c r="D55" s="10" t="s">
        <v>58</v>
      </c>
      <c r="E55" s="5">
        <f t="shared" si="0"/>
        <v>1.1000000000000014</v>
      </c>
    </row>
    <row r="56" spans="1:8">
      <c r="A56" s="5">
        <v>30.8</v>
      </c>
      <c r="B56" s="5" t="s">
        <v>7</v>
      </c>
      <c r="C56" s="5" t="s">
        <v>8</v>
      </c>
      <c r="D56" s="10" t="s">
        <v>59</v>
      </c>
      <c r="E56" s="5">
        <f t="shared" si="0"/>
        <v>1.1999999999999993</v>
      </c>
    </row>
    <row r="57" spans="1:8">
      <c r="A57" s="5">
        <v>32</v>
      </c>
      <c r="B57" s="5" t="s">
        <v>12</v>
      </c>
      <c r="C57" s="5" t="s">
        <v>5</v>
      </c>
      <c r="D57" s="10" t="s">
        <v>60</v>
      </c>
      <c r="E57" s="5">
        <f t="shared" si="0"/>
        <v>0.39999999999999858</v>
      </c>
    </row>
    <row r="58" spans="1:8">
      <c r="A58" s="5">
        <v>32.4</v>
      </c>
      <c r="B58" s="5" t="s">
        <v>61</v>
      </c>
      <c r="C58" s="5" t="s">
        <v>5</v>
      </c>
      <c r="D58" s="5" t="s">
        <v>128</v>
      </c>
      <c r="E58" s="5">
        <f t="shared" si="0"/>
        <v>0.79999999999999716</v>
      </c>
    </row>
    <row r="59" spans="1:8">
      <c r="A59" s="5">
        <v>33.199999999999996</v>
      </c>
      <c r="B59" s="5" t="s">
        <v>7</v>
      </c>
      <c r="C59" s="5" t="s">
        <v>8</v>
      </c>
      <c r="D59" s="5" t="s">
        <v>62</v>
      </c>
      <c r="E59" s="5">
        <f t="shared" si="0"/>
        <v>4.1000000000000014</v>
      </c>
    </row>
    <row r="60" spans="1:8">
      <c r="A60" s="5">
        <v>37.299999999999997</v>
      </c>
      <c r="B60" s="5" t="s">
        <v>63</v>
      </c>
      <c r="C60" s="5" t="s">
        <v>64</v>
      </c>
      <c r="D60" s="5" t="s">
        <v>65</v>
      </c>
      <c r="E60" s="5">
        <f t="shared" si="0"/>
        <v>1.2999999999999972</v>
      </c>
    </row>
    <row r="61" spans="1:8">
      <c r="A61" s="5">
        <v>38.599999999999994</v>
      </c>
      <c r="B61" s="5" t="s">
        <v>12</v>
      </c>
      <c r="C61" s="5" t="s">
        <v>5</v>
      </c>
      <c r="D61" s="5" t="s">
        <v>115</v>
      </c>
      <c r="E61" s="5">
        <f t="shared" si="0"/>
        <v>0.40000000000000568</v>
      </c>
    </row>
    <row r="62" spans="1:8">
      <c r="A62" s="5">
        <v>39</v>
      </c>
      <c r="B62" s="5" t="s">
        <v>7</v>
      </c>
      <c r="C62" s="5" t="s">
        <v>5</v>
      </c>
      <c r="D62" s="5" t="s">
        <v>66</v>
      </c>
      <c r="E62" s="5">
        <f t="shared" si="0"/>
        <v>2.2999999999999972</v>
      </c>
    </row>
    <row r="63" spans="1:8">
      <c r="A63" s="5">
        <v>41.3</v>
      </c>
      <c r="B63" s="5" t="s">
        <v>7</v>
      </c>
      <c r="C63" s="5" t="s">
        <v>8</v>
      </c>
      <c r="D63" s="5" t="s">
        <v>67</v>
      </c>
      <c r="E63" s="5">
        <f>A65-A63</f>
        <v>3.2000000000000028</v>
      </c>
    </row>
    <row r="64" spans="1:8" s="23" customFormat="1" ht="15" customHeight="1">
      <c r="A64" s="31" t="s">
        <v>138</v>
      </c>
      <c r="B64" s="32"/>
      <c r="C64" s="32"/>
      <c r="D64" s="32"/>
      <c r="E64" s="33"/>
      <c r="G64" s="24"/>
      <c r="H64" s="24"/>
    </row>
    <row r="65" spans="1:8">
      <c r="A65" s="5">
        <v>44.5</v>
      </c>
      <c r="B65" s="5" t="s">
        <v>12</v>
      </c>
      <c r="C65" s="11" t="s">
        <v>5</v>
      </c>
      <c r="D65" s="5" t="s">
        <v>68</v>
      </c>
      <c r="E65" s="5">
        <f t="shared" si="0"/>
        <v>6.5999999999999943</v>
      </c>
    </row>
    <row r="66" spans="1:8" ht="15" thickBot="1">
      <c r="A66" s="5">
        <v>51.099999999999994</v>
      </c>
      <c r="B66" s="5" t="s">
        <v>7</v>
      </c>
      <c r="C66" s="11" t="s">
        <v>8</v>
      </c>
      <c r="D66" s="12" t="s">
        <v>69</v>
      </c>
      <c r="E66" s="5">
        <f t="shared" si="0"/>
        <v>1.4000000000000057</v>
      </c>
    </row>
    <row r="67" spans="1:8" ht="16" thickBot="1">
      <c r="A67" s="5">
        <v>52.5</v>
      </c>
      <c r="B67" s="5"/>
      <c r="C67" s="11"/>
      <c r="D67" s="13" t="s">
        <v>70</v>
      </c>
      <c r="E67" s="5"/>
    </row>
    <row r="68" spans="1:8">
      <c r="A68" s="5">
        <v>52.5</v>
      </c>
      <c r="B68" s="5" t="s">
        <v>12</v>
      </c>
      <c r="C68" s="5" t="s">
        <v>5</v>
      </c>
      <c r="D68" s="5" t="s">
        <v>71</v>
      </c>
      <c r="E68" s="5">
        <f t="shared" si="0"/>
        <v>1.3999999999999986</v>
      </c>
    </row>
    <row r="69" spans="1:8">
      <c r="A69" s="5">
        <v>53.9</v>
      </c>
      <c r="B69" s="5" t="s">
        <v>7</v>
      </c>
      <c r="C69" s="5" t="s">
        <v>8</v>
      </c>
      <c r="D69" s="14" t="s">
        <v>72</v>
      </c>
      <c r="E69" s="5">
        <f t="shared" si="0"/>
        <v>17.500000000000007</v>
      </c>
    </row>
    <row r="70" spans="1:8">
      <c r="A70" s="5">
        <v>71.400000000000006</v>
      </c>
      <c r="B70" s="5" t="s">
        <v>7</v>
      </c>
      <c r="C70" s="5" t="s">
        <v>46</v>
      </c>
      <c r="D70" s="5" t="s">
        <v>132</v>
      </c>
      <c r="E70" s="5">
        <f t="shared" si="0"/>
        <v>0.69999999999998863</v>
      </c>
    </row>
    <row r="71" spans="1:8">
      <c r="A71" s="5">
        <v>72.099999999999994</v>
      </c>
      <c r="B71" s="7" t="s">
        <v>12</v>
      </c>
      <c r="C71" s="7" t="s">
        <v>8</v>
      </c>
      <c r="D71" s="7" t="s">
        <v>133</v>
      </c>
      <c r="E71" s="5">
        <f t="shared" si="0"/>
        <v>0.20000000000000284</v>
      </c>
    </row>
    <row r="72" spans="1:8">
      <c r="A72" s="5">
        <v>72.3</v>
      </c>
      <c r="B72" s="7" t="s">
        <v>12</v>
      </c>
      <c r="C72" s="7" t="s">
        <v>5</v>
      </c>
      <c r="D72" s="7" t="s">
        <v>134</v>
      </c>
      <c r="E72" s="5">
        <f t="shared" si="0"/>
        <v>0.70000000000000284</v>
      </c>
    </row>
    <row r="73" spans="1:8">
      <c r="A73" s="5">
        <v>73</v>
      </c>
      <c r="B73" s="7" t="s">
        <v>7</v>
      </c>
      <c r="C73" s="7" t="s">
        <v>8</v>
      </c>
      <c r="D73" s="7" t="s">
        <v>135</v>
      </c>
      <c r="E73" s="5">
        <f t="shared" si="0"/>
        <v>8.7000000000000028</v>
      </c>
    </row>
    <row r="74" spans="1:8">
      <c r="A74" s="5">
        <v>81.7</v>
      </c>
      <c r="B74" s="7" t="s">
        <v>7</v>
      </c>
      <c r="C74" s="7" t="s">
        <v>46</v>
      </c>
      <c r="D74" s="7" t="s">
        <v>73</v>
      </c>
      <c r="E74" s="5">
        <f t="shared" si="0"/>
        <v>1.7000000000000028</v>
      </c>
    </row>
    <row r="75" spans="1:8">
      <c r="A75" s="5">
        <v>83.4</v>
      </c>
      <c r="B75" s="7" t="s">
        <v>12</v>
      </c>
      <c r="C75" s="7" t="s">
        <v>8</v>
      </c>
      <c r="D75" s="7" t="s">
        <v>74</v>
      </c>
      <c r="E75" s="5">
        <f t="shared" si="0"/>
        <v>6.3999999999999915</v>
      </c>
    </row>
    <row r="76" spans="1:8" s="17" customFormat="1">
      <c r="A76" s="5">
        <v>89.8</v>
      </c>
      <c r="B76" s="7" t="s">
        <v>12</v>
      </c>
      <c r="C76" s="7" t="s">
        <v>5</v>
      </c>
      <c r="D76" s="7" t="s">
        <v>125</v>
      </c>
      <c r="E76" s="5">
        <f t="shared" si="0"/>
        <v>1.7999999999999972</v>
      </c>
      <c r="G76" s="22"/>
      <c r="H76" s="1"/>
    </row>
    <row r="77" spans="1:8">
      <c r="A77" s="15">
        <v>91.6</v>
      </c>
      <c r="B77" s="16" t="s">
        <v>12</v>
      </c>
      <c r="C77" s="16" t="s">
        <v>5</v>
      </c>
      <c r="D77" s="9" t="s">
        <v>120</v>
      </c>
      <c r="E77" s="5">
        <f t="shared" si="0"/>
        <v>0.20000000000000284</v>
      </c>
    </row>
    <row r="78" spans="1:8">
      <c r="A78" s="5">
        <v>91.8</v>
      </c>
      <c r="B78" s="7" t="s">
        <v>7</v>
      </c>
      <c r="C78" s="7" t="s">
        <v>8</v>
      </c>
      <c r="D78" s="7" t="s">
        <v>76</v>
      </c>
      <c r="E78" s="5">
        <f t="shared" si="0"/>
        <v>4.6000000000000085</v>
      </c>
      <c r="G78" s="8"/>
    </row>
    <row r="79" spans="1:8">
      <c r="A79" s="5">
        <v>96.4</v>
      </c>
      <c r="B79" s="7" t="s">
        <v>12</v>
      </c>
      <c r="C79" s="7" t="s">
        <v>8</v>
      </c>
      <c r="D79" s="7" t="s">
        <v>77</v>
      </c>
      <c r="E79" s="5">
        <f t="shared" ref="E79:E83" si="1">A80-A79</f>
        <v>2.3999999999999915</v>
      </c>
      <c r="G79" s="8"/>
    </row>
    <row r="80" spans="1:8">
      <c r="A80" s="5">
        <v>98.8</v>
      </c>
      <c r="B80" s="7" t="s">
        <v>7</v>
      </c>
      <c r="C80" s="7" t="s">
        <v>46</v>
      </c>
      <c r="D80" s="7" t="s">
        <v>136</v>
      </c>
      <c r="E80" s="5">
        <f>A82-A80</f>
        <v>4.6000000000000085</v>
      </c>
    </row>
    <row r="81" spans="1:7">
      <c r="A81" s="34" t="s">
        <v>140</v>
      </c>
      <c r="B81" s="35"/>
      <c r="C81" s="35"/>
      <c r="D81" s="35"/>
      <c r="E81" s="36"/>
    </row>
    <row r="82" spans="1:7">
      <c r="A82" s="5">
        <v>103.4</v>
      </c>
      <c r="B82" s="7" t="s">
        <v>12</v>
      </c>
      <c r="C82" s="7" t="s">
        <v>8</v>
      </c>
      <c r="D82" s="7" t="s">
        <v>78</v>
      </c>
      <c r="E82" s="5">
        <f t="shared" si="1"/>
        <v>5.5</v>
      </c>
      <c r="G82" s="8"/>
    </row>
    <row r="83" spans="1:7" ht="15" thickBot="1">
      <c r="A83" s="5">
        <v>108.9</v>
      </c>
      <c r="B83" s="7" t="s">
        <v>12</v>
      </c>
      <c r="C83" s="7" t="s">
        <v>29</v>
      </c>
      <c r="D83" s="7" t="s">
        <v>79</v>
      </c>
      <c r="E83" s="5">
        <f t="shared" si="1"/>
        <v>9.9999999999994316E-2</v>
      </c>
      <c r="G83" s="8"/>
    </row>
    <row r="84" spans="1:7" ht="16" thickBot="1">
      <c r="A84" s="5">
        <v>109</v>
      </c>
      <c r="B84" s="7"/>
      <c r="C84" s="18"/>
      <c r="D84" s="19" t="s">
        <v>80</v>
      </c>
      <c r="E84" s="5"/>
      <c r="G84" s="8"/>
    </row>
    <row r="85" spans="1:7">
      <c r="A85" s="5">
        <v>109</v>
      </c>
      <c r="B85" s="7" t="s">
        <v>81</v>
      </c>
      <c r="C85" s="7" t="s">
        <v>29</v>
      </c>
      <c r="D85" s="7" t="s">
        <v>79</v>
      </c>
      <c r="E85" s="5">
        <f t="shared" ref="E85:E126" si="2">A86-A85</f>
        <v>0.59999999999999432</v>
      </c>
      <c r="G85" s="8"/>
    </row>
    <row r="86" spans="1:7">
      <c r="A86" s="5">
        <v>109.6</v>
      </c>
      <c r="B86" s="7" t="s">
        <v>7</v>
      </c>
      <c r="C86" s="7" t="s">
        <v>29</v>
      </c>
      <c r="D86" s="7" t="s">
        <v>82</v>
      </c>
      <c r="E86" s="5">
        <f t="shared" si="2"/>
        <v>4.4000000000000057</v>
      </c>
      <c r="G86" s="8"/>
    </row>
    <row r="87" spans="1:7">
      <c r="A87" s="5">
        <v>114</v>
      </c>
      <c r="B87" s="7" t="s">
        <v>15</v>
      </c>
      <c r="C87" s="7" t="s">
        <v>46</v>
      </c>
      <c r="D87" s="7" t="s">
        <v>83</v>
      </c>
      <c r="E87" s="5">
        <f t="shared" si="2"/>
        <v>0.20000000000000284</v>
      </c>
      <c r="G87" s="8"/>
    </row>
    <row r="88" spans="1:7">
      <c r="A88" s="5">
        <v>114.2</v>
      </c>
      <c r="B88" s="7" t="s">
        <v>7</v>
      </c>
      <c r="C88" s="7" t="s">
        <v>29</v>
      </c>
      <c r="D88" s="7" t="s">
        <v>123</v>
      </c>
      <c r="E88" s="5">
        <f t="shared" si="2"/>
        <v>5.7999999999999972</v>
      </c>
      <c r="G88" s="8"/>
    </row>
    <row r="89" spans="1:7">
      <c r="A89" s="5">
        <v>120</v>
      </c>
      <c r="B89" s="7" t="s">
        <v>7</v>
      </c>
      <c r="C89" s="7" t="s">
        <v>29</v>
      </c>
      <c r="D89" s="7" t="s">
        <v>84</v>
      </c>
      <c r="E89" s="5">
        <f t="shared" si="2"/>
        <v>0.5</v>
      </c>
      <c r="G89" s="8"/>
    </row>
    <row r="90" spans="1:7">
      <c r="A90" s="5">
        <v>120.5</v>
      </c>
      <c r="B90" s="7" t="s">
        <v>7</v>
      </c>
      <c r="C90" s="7" t="s">
        <v>29</v>
      </c>
      <c r="D90" s="7" t="s">
        <v>85</v>
      </c>
      <c r="E90" s="5">
        <f t="shared" si="2"/>
        <v>2.2999999999999972</v>
      </c>
      <c r="G90" s="8"/>
    </row>
    <row r="91" spans="1:7">
      <c r="A91" s="5">
        <v>122.8</v>
      </c>
      <c r="B91" s="7" t="s">
        <v>12</v>
      </c>
      <c r="C91" s="7" t="s">
        <v>46</v>
      </c>
      <c r="D91" s="7" t="s">
        <v>75</v>
      </c>
      <c r="E91" s="5">
        <f t="shared" si="2"/>
        <v>0.5</v>
      </c>
      <c r="G91" s="8"/>
    </row>
    <row r="92" spans="1:7">
      <c r="A92" s="5">
        <v>123.3</v>
      </c>
      <c r="B92" s="7" t="s">
        <v>7</v>
      </c>
      <c r="C92" s="7" t="s">
        <v>46</v>
      </c>
      <c r="D92" s="7" t="s">
        <v>117</v>
      </c>
      <c r="E92" s="5">
        <f t="shared" si="2"/>
        <v>0.10000000000000853</v>
      </c>
      <c r="G92" s="8"/>
    </row>
    <row r="93" spans="1:7">
      <c r="A93" s="5">
        <v>123.4</v>
      </c>
      <c r="B93" s="7" t="s">
        <v>15</v>
      </c>
      <c r="C93" s="7" t="s">
        <v>46</v>
      </c>
      <c r="D93" s="7" t="s">
        <v>124</v>
      </c>
      <c r="E93" s="5">
        <f t="shared" si="2"/>
        <v>5.1999999999999886</v>
      </c>
      <c r="G93" s="8"/>
    </row>
    <row r="94" spans="1:7">
      <c r="A94" s="5">
        <v>128.6</v>
      </c>
      <c r="B94" s="7" t="s">
        <v>7</v>
      </c>
      <c r="C94" s="7" t="s">
        <v>29</v>
      </c>
      <c r="D94" s="7" t="s">
        <v>121</v>
      </c>
      <c r="E94" s="5">
        <f t="shared" si="2"/>
        <v>0.70000000000001705</v>
      </c>
      <c r="G94" s="8"/>
    </row>
    <row r="95" spans="1:7">
      <c r="A95" s="5">
        <v>129.30000000000001</v>
      </c>
      <c r="B95" s="7" t="s">
        <v>7</v>
      </c>
      <c r="C95" s="7" t="s">
        <v>5</v>
      </c>
      <c r="D95" s="7" t="s">
        <v>122</v>
      </c>
      <c r="E95" s="5">
        <f t="shared" si="2"/>
        <v>0.79999999999998295</v>
      </c>
      <c r="G95" s="8"/>
    </row>
    <row r="96" spans="1:7">
      <c r="A96" s="5">
        <v>130.1</v>
      </c>
      <c r="B96" s="7" t="s">
        <v>12</v>
      </c>
      <c r="C96" s="7" t="s">
        <v>29</v>
      </c>
      <c r="D96" s="7" t="s">
        <v>118</v>
      </c>
      <c r="E96" s="5">
        <f t="shared" si="2"/>
        <v>6.3000000000000114</v>
      </c>
      <c r="G96" s="8"/>
    </row>
    <row r="97" spans="1:7">
      <c r="A97" s="5">
        <v>136.4</v>
      </c>
      <c r="B97" s="7" t="s">
        <v>12</v>
      </c>
      <c r="C97" s="7" t="s">
        <v>46</v>
      </c>
      <c r="D97" s="7" t="s">
        <v>86</v>
      </c>
      <c r="E97" s="5">
        <f t="shared" si="2"/>
        <v>4.9000000000000057</v>
      </c>
      <c r="G97" s="8"/>
    </row>
    <row r="98" spans="1:7">
      <c r="A98" s="5">
        <v>141.30000000000001</v>
      </c>
      <c r="B98" s="7" t="s">
        <v>7</v>
      </c>
      <c r="C98" s="7" t="s">
        <v>29</v>
      </c>
      <c r="D98" s="7" t="s">
        <v>87</v>
      </c>
      <c r="E98" s="5">
        <f t="shared" si="2"/>
        <v>4.0999999999999943</v>
      </c>
      <c r="G98" s="8"/>
    </row>
    <row r="99" spans="1:7">
      <c r="A99" s="5">
        <v>145.4</v>
      </c>
      <c r="B99" s="7" t="s">
        <v>7</v>
      </c>
      <c r="C99" s="7" t="s">
        <v>29</v>
      </c>
      <c r="D99" s="7" t="s">
        <v>88</v>
      </c>
      <c r="E99" s="5">
        <f t="shared" si="2"/>
        <v>1.6999999999999886</v>
      </c>
      <c r="G99" s="8"/>
    </row>
    <row r="100" spans="1:7">
      <c r="A100" s="5">
        <v>147.1</v>
      </c>
      <c r="B100" s="7" t="s">
        <v>12</v>
      </c>
      <c r="C100" s="7" t="s">
        <v>46</v>
      </c>
      <c r="D100" s="7" t="s">
        <v>89</v>
      </c>
      <c r="E100" s="5">
        <f t="shared" si="2"/>
        <v>2.3000000000000114</v>
      </c>
      <c r="G100" s="8"/>
    </row>
    <row r="101" spans="1:7">
      <c r="A101" s="5">
        <v>149.4</v>
      </c>
      <c r="B101" s="7" t="s">
        <v>7</v>
      </c>
      <c r="C101" s="7" t="s">
        <v>29</v>
      </c>
      <c r="D101" s="7" t="s">
        <v>90</v>
      </c>
      <c r="E101" s="5">
        <f t="shared" si="2"/>
        <v>1.5999999999999943</v>
      </c>
      <c r="G101" s="8"/>
    </row>
    <row r="102" spans="1:7">
      <c r="A102" s="5">
        <v>151</v>
      </c>
      <c r="B102" s="7" t="s">
        <v>12</v>
      </c>
      <c r="C102" s="7" t="s">
        <v>46</v>
      </c>
      <c r="D102" s="7" t="s">
        <v>91</v>
      </c>
      <c r="E102" s="5">
        <f t="shared" si="2"/>
        <v>2.5999999999999943</v>
      </c>
      <c r="G102" s="8"/>
    </row>
    <row r="103" spans="1:7">
      <c r="A103" s="5">
        <v>153.6</v>
      </c>
      <c r="B103" s="5" t="s">
        <v>7</v>
      </c>
      <c r="C103" s="5" t="s">
        <v>29</v>
      </c>
      <c r="D103" s="7" t="s">
        <v>92</v>
      </c>
      <c r="E103" s="5">
        <f t="shared" si="2"/>
        <v>6.7000000000000171</v>
      </c>
      <c r="G103" s="8"/>
    </row>
    <row r="104" spans="1:7">
      <c r="A104" s="5">
        <v>160.30000000000001</v>
      </c>
      <c r="B104" s="5" t="s">
        <v>12</v>
      </c>
      <c r="C104" s="5" t="s">
        <v>29</v>
      </c>
      <c r="D104" s="10" t="s">
        <v>93</v>
      </c>
      <c r="E104" s="5">
        <f t="shared" si="2"/>
        <v>0.19999999999998863</v>
      </c>
    </row>
    <row r="105" spans="1:7">
      <c r="A105" s="20">
        <v>160.5</v>
      </c>
      <c r="B105" s="5" t="s">
        <v>12</v>
      </c>
      <c r="C105" s="5" t="s">
        <v>46</v>
      </c>
      <c r="D105" s="5" t="s">
        <v>94</v>
      </c>
      <c r="E105" s="5">
        <f t="shared" si="2"/>
        <v>9.9999999999994316E-2</v>
      </c>
    </row>
    <row r="106" spans="1:7">
      <c r="A106" s="5">
        <v>160.6</v>
      </c>
      <c r="B106" s="5" t="s">
        <v>7</v>
      </c>
      <c r="C106" s="5" t="s">
        <v>29</v>
      </c>
      <c r="D106" s="5" t="s">
        <v>95</v>
      </c>
      <c r="E106" s="5">
        <f t="shared" si="2"/>
        <v>1.2000000000000171</v>
      </c>
    </row>
    <row r="107" spans="1:7">
      <c r="A107" s="5">
        <v>161.80000000000001</v>
      </c>
      <c r="B107" s="5" t="s">
        <v>12</v>
      </c>
      <c r="C107" s="5" t="s">
        <v>29</v>
      </c>
      <c r="D107" s="5" t="s">
        <v>96</v>
      </c>
      <c r="E107" s="5">
        <f>A109-A107</f>
        <v>5.5999999999999943</v>
      </c>
      <c r="G107" s="8"/>
    </row>
    <row r="108" spans="1:7">
      <c r="A108" s="31" t="s">
        <v>137</v>
      </c>
      <c r="B108" s="32"/>
      <c r="C108" s="32"/>
      <c r="D108" s="32"/>
      <c r="E108" s="33"/>
      <c r="G108" s="8"/>
    </row>
    <row r="109" spans="1:7">
      <c r="A109" s="5">
        <v>167.4</v>
      </c>
      <c r="B109" s="5" t="s">
        <v>12</v>
      </c>
      <c r="C109" s="5" t="s">
        <v>46</v>
      </c>
      <c r="D109" s="5" t="s">
        <v>97</v>
      </c>
      <c r="E109" s="5">
        <f t="shared" si="2"/>
        <v>0.79999999999998295</v>
      </c>
      <c r="G109" s="8"/>
    </row>
    <row r="110" spans="1:7">
      <c r="A110" s="5">
        <v>168.2</v>
      </c>
      <c r="B110" s="5" t="s">
        <v>7</v>
      </c>
      <c r="C110" s="5"/>
      <c r="D110" s="5" t="s">
        <v>98</v>
      </c>
      <c r="E110" s="5">
        <f t="shared" si="2"/>
        <v>2.7000000000000171</v>
      </c>
      <c r="G110" s="8"/>
    </row>
    <row r="111" spans="1:7">
      <c r="A111" s="5">
        <v>170.9</v>
      </c>
      <c r="B111" s="5" t="s">
        <v>15</v>
      </c>
      <c r="C111" s="5" t="s">
        <v>46</v>
      </c>
      <c r="D111" s="5" t="s">
        <v>38</v>
      </c>
      <c r="E111" s="5">
        <f t="shared" si="2"/>
        <v>0.40000000000000568</v>
      </c>
      <c r="G111" s="8"/>
    </row>
    <row r="112" spans="1:7">
      <c r="A112" s="5">
        <v>171.3</v>
      </c>
      <c r="B112" s="5" t="s">
        <v>7</v>
      </c>
      <c r="C112" s="5" t="s">
        <v>29</v>
      </c>
      <c r="D112" s="5" t="s">
        <v>114</v>
      </c>
      <c r="E112" s="5">
        <f t="shared" si="2"/>
        <v>0.29999999999998295</v>
      </c>
      <c r="G112" s="8"/>
    </row>
    <row r="113" spans="1:7">
      <c r="A113" s="5">
        <v>171.6</v>
      </c>
      <c r="B113" s="5" t="s">
        <v>10</v>
      </c>
      <c r="C113" s="5" t="s">
        <v>29</v>
      </c>
      <c r="D113" s="5" t="s">
        <v>99</v>
      </c>
      <c r="E113" s="5">
        <f t="shared" si="2"/>
        <v>1.4000000000000057</v>
      </c>
      <c r="G113" s="8"/>
    </row>
    <row r="114" spans="1:7">
      <c r="A114" s="5">
        <v>173</v>
      </c>
      <c r="B114" s="5" t="s">
        <v>12</v>
      </c>
      <c r="C114" s="5" t="s">
        <v>46</v>
      </c>
      <c r="D114" s="5" t="s">
        <v>100</v>
      </c>
      <c r="E114" s="5">
        <f t="shared" si="2"/>
        <v>2.5999999999999943</v>
      </c>
      <c r="G114" s="8"/>
    </row>
    <row r="115" spans="1:7">
      <c r="A115" s="5">
        <v>175.6</v>
      </c>
      <c r="B115" s="5" t="s">
        <v>7</v>
      </c>
      <c r="C115" s="5" t="s">
        <v>29</v>
      </c>
      <c r="D115" s="5" t="s">
        <v>101</v>
      </c>
      <c r="E115" s="5">
        <f t="shared" si="2"/>
        <v>2.5</v>
      </c>
      <c r="G115" s="8"/>
    </row>
    <row r="116" spans="1:7">
      <c r="A116" s="5">
        <v>178.1</v>
      </c>
      <c r="B116" s="5" t="s">
        <v>15</v>
      </c>
      <c r="C116" s="5" t="s">
        <v>29</v>
      </c>
      <c r="D116" s="5" t="s">
        <v>102</v>
      </c>
      <c r="E116" s="5">
        <f t="shared" si="2"/>
        <v>1.3000000000000114</v>
      </c>
      <c r="G116" s="8"/>
    </row>
    <row r="117" spans="1:7">
      <c r="A117" s="5">
        <v>179.4</v>
      </c>
      <c r="B117" s="5" t="s">
        <v>7</v>
      </c>
      <c r="C117" s="5" t="s">
        <v>29</v>
      </c>
      <c r="D117" s="5" t="s">
        <v>103</v>
      </c>
      <c r="E117" s="5">
        <f t="shared" si="2"/>
        <v>0.59999999999999432</v>
      </c>
      <c r="G117" s="8"/>
    </row>
    <row r="118" spans="1:7">
      <c r="A118" s="5">
        <v>180</v>
      </c>
      <c r="B118" s="5" t="s">
        <v>10</v>
      </c>
      <c r="C118" s="5" t="s">
        <v>29</v>
      </c>
      <c r="D118" s="5" t="s">
        <v>101</v>
      </c>
      <c r="E118" s="5">
        <f t="shared" si="2"/>
        <v>1.6999999999999886</v>
      </c>
    </row>
    <row r="119" spans="1:7">
      <c r="A119" s="5">
        <v>181.7</v>
      </c>
      <c r="B119" s="5" t="s">
        <v>12</v>
      </c>
      <c r="C119" s="5" t="s">
        <v>41</v>
      </c>
      <c r="D119" s="5" t="s">
        <v>104</v>
      </c>
      <c r="E119" s="5">
        <f t="shared" si="2"/>
        <v>1.1000000000000227</v>
      </c>
    </row>
    <row r="120" spans="1:7">
      <c r="A120" s="5">
        <v>182.8</v>
      </c>
      <c r="B120" s="5" t="s">
        <v>12</v>
      </c>
      <c r="C120" s="5" t="s">
        <v>29</v>
      </c>
      <c r="D120" s="5" t="s">
        <v>105</v>
      </c>
      <c r="E120" s="5">
        <f t="shared" si="2"/>
        <v>2.7999999999999829</v>
      </c>
    </row>
    <row r="121" spans="1:7">
      <c r="A121" s="5">
        <v>185.6</v>
      </c>
      <c r="B121" s="5" t="s">
        <v>12</v>
      </c>
      <c r="C121" s="5" t="s">
        <v>46</v>
      </c>
      <c r="D121" s="5" t="s">
        <v>106</v>
      </c>
      <c r="E121" s="5">
        <f t="shared" si="2"/>
        <v>0.5</v>
      </c>
    </row>
    <row r="122" spans="1:7">
      <c r="A122" s="5">
        <v>186.1</v>
      </c>
      <c r="B122" s="5" t="s">
        <v>7</v>
      </c>
      <c r="C122" s="5" t="s">
        <v>29</v>
      </c>
      <c r="D122" s="5" t="s">
        <v>107</v>
      </c>
      <c r="E122" s="5">
        <f t="shared" si="2"/>
        <v>3.0999999999999943</v>
      </c>
    </row>
    <row r="123" spans="1:7">
      <c r="A123" s="5">
        <v>189.2</v>
      </c>
      <c r="B123" s="5" t="s">
        <v>7</v>
      </c>
      <c r="C123" s="5" t="s">
        <v>29</v>
      </c>
      <c r="D123" s="5" t="s">
        <v>108</v>
      </c>
      <c r="E123" s="5">
        <f t="shared" si="2"/>
        <v>1.5</v>
      </c>
    </row>
    <row r="124" spans="1:7">
      <c r="A124" s="5">
        <v>190.7</v>
      </c>
      <c r="B124" s="5" t="s">
        <v>12</v>
      </c>
      <c r="C124" s="5" t="s">
        <v>46</v>
      </c>
      <c r="D124" s="5" t="s">
        <v>109</v>
      </c>
      <c r="E124" s="5">
        <f t="shared" si="2"/>
        <v>0.20000000000001705</v>
      </c>
    </row>
    <row r="125" spans="1:7">
      <c r="A125" s="5">
        <v>190.9</v>
      </c>
      <c r="B125" s="5" t="s">
        <v>7</v>
      </c>
      <c r="C125" s="5" t="s">
        <v>29</v>
      </c>
      <c r="D125" s="5" t="s">
        <v>110</v>
      </c>
      <c r="E125" s="5">
        <f t="shared" si="2"/>
        <v>1.1999999999999886</v>
      </c>
    </row>
    <row r="126" spans="1:7" ht="15" thickBot="1">
      <c r="A126" s="5">
        <v>192.1</v>
      </c>
      <c r="B126" s="5" t="s">
        <v>12</v>
      </c>
      <c r="C126" s="5" t="s">
        <v>111</v>
      </c>
      <c r="D126" s="12" t="s">
        <v>112</v>
      </c>
      <c r="E126" s="5">
        <f t="shared" si="2"/>
        <v>11.200000000000017</v>
      </c>
    </row>
    <row r="127" spans="1:7" ht="16" thickBot="1">
      <c r="A127" s="5">
        <v>203.3</v>
      </c>
      <c r="B127" s="5" t="s">
        <v>12</v>
      </c>
      <c r="C127" s="11" t="s">
        <v>46</v>
      </c>
      <c r="D127" s="13" t="s">
        <v>113</v>
      </c>
      <c r="E127" s="21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</sheetData>
  <mergeCells count="4">
    <mergeCell ref="B50:D50"/>
    <mergeCell ref="A108:E108"/>
    <mergeCell ref="A81:E81"/>
    <mergeCell ref="A64:E64"/>
  </mergeCells>
  <pageMargins left="0.70866141732283472" right="0.70866141732283472" top="0.74803149606299213" bottom="0.74803149606299213" header="0.31496062992125984" footer="0.31496062992125984"/>
  <pageSetup scale="76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Sian Echard</cp:lastModifiedBy>
  <cp:lastPrinted>2016-09-02T18:11:23Z</cp:lastPrinted>
  <dcterms:created xsi:type="dcterms:W3CDTF">2015-12-29T18:51:31Z</dcterms:created>
  <dcterms:modified xsi:type="dcterms:W3CDTF">2019-03-23T21:46:53Z</dcterms:modified>
</cp:coreProperties>
</file>