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60" yWindow="45" windowWidth="19320" windowHeight="11640" tabRatio="602"/>
  </bookViews>
  <sheets>
    <sheet name="V3 08.22.15" sheetId="1" r:id="rId1"/>
    <sheet name="V1 08.04.15" sheetId="2" r:id="rId2"/>
  </sheets>
  <calcPr calcId="145621"/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l="1"/>
  <c r="A72" i="2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22" i="1"/>
  <c r="A223" i="1"/>
  <c r="A224" i="1" s="1"/>
  <c r="A225" i="1" s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l="1"/>
  <c r="A41" i="1" s="1"/>
  <c r="A42" i="1" s="1"/>
  <c r="A43" i="1" s="1"/>
  <c r="A44" i="1" s="1"/>
  <c r="A45" i="1" l="1"/>
  <c r="A46" i="1" s="1"/>
  <c r="A47" i="1" s="1"/>
  <c r="A48" i="1" l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l="1"/>
  <c r="A76" i="1" l="1"/>
  <c r="A77" i="1" s="1"/>
  <c r="A78" i="1" s="1"/>
  <c r="A79" i="1" l="1"/>
  <c r="A80" i="1" s="1"/>
  <c r="A81" i="1" s="1"/>
  <c r="A82" i="1" l="1"/>
  <c r="A83" i="1" s="1"/>
  <c r="A84" i="1" s="1"/>
  <c r="A85" i="1" s="1"/>
  <c r="A86" i="1" s="1"/>
  <c r="A87" i="1" l="1"/>
  <c r="A88" i="1" s="1"/>
  <c r="A89" i="1" s="1"/>
  <c r="A90" i="1" s="1"/>
  <c r="A91" i="1" l="1"/>
  <c r="A92" i="1" l="1"/>
  <c r="A93" i="1" s="1"/>
  <c r="A94" i="1" s="1"/>
  <c r="A95" i="1" s="1"/>
  <c r="A96" i="1" l="1"/>
  <c r="A97" i="1" s="1"/>
  <c r="A98" i="1" s="1"/>
  <c r="A99" i="1" s="1"/>
  <c r="A100" i="1" s="1"/>
  <c r="A101" i="1" s="1"/>
  <c r="A102" i="1" s="1"/>
  <c r="A103" i="1" s="1"/>
  <c r="A104" i="1" s="1"/>
  <c r="A105" i="1" l="1"/>
  <c r="A106" i="1" s="1"/>
  <c r="A107" i="1" s="1"/>
  <c r="A108" i="1" s="1"/>
  <c r="A109" i="1" s="1"/>
  <c r="A110" i="1" s="1"/>
  <c r="A111" i="1" s="1"/>
  <c r="A112" i="1" l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l="1"/>
  <c r="A137" i="1" s="1"/>
  <c r="A138" i="1" s="1"/>
  <c r="A139" i="1" s="1"/>
  <c r="A140" i="1" s="1"/>
  <c r="A141" i="1" s="1"/>
  <c r="A142" i="1" s="1"/>
  <c r="A143" i="1" s="1"/>
  <c r="A144" i="1" l="1"/>
  <c r="A145" i="1" s="1"/>
  <c r="A146" i="1" l="1"/>
  <c r="A147" i="1" s="1"/>
  <c r="A148" i="1" s="1"/>
  <c r="A149" i="1" l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l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l="1"/>
  <c r="A179" i="1" s="1"/>
  <c r="A180" i="1" s="1"/>
  <c r="A181" i="1" s="1"/>
  <c r="A182" i="1" l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l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l="1"/>
  <c r="A218" i="1" s="1"/>
  <c r="A219" i="1" s="1"/>
  <c r="A220" i="1" s="1"/>
  <c r="A221" i="1" l="1"/>
  <c r="A226" i="1" s="1"/>
</calcChain>
</file>

<file path=xl/sharedStrings.xml><?xml version="1.0" encoding="utf-8"?>
<sst xmlns="http://schemas.openxmlformats.org/spreadsheetml/2006/main" count="1241" uniqueCount="272">
  <si>
    <t xml:space="preserve">  Dist.(cum.)</t>
  </si>
  <si>
    <t xml:space="preserve">  Turn</t>
  </si>
  <si>
    <t xml:space="preserve">  Direction</t>
  </si>
  <si>
    <t>Route Description</t>
  </si>
  <si>
    <t xml:space="preserve">  Dist.(int.)</t>
  </si>
  <si>
    <t xml:space="preserve">IN CASE OF ABANDONMENT OR EMERGENCY </t>
  </si>
  <si>
    <t xml:space="preserve">START                                </t>
  </si>
  <si>
    <r>
      <t xml:space="preserve">PHONE: </t>
    </r>
    <r>
      <rPr>
        <b/>
        <sz val="8"/>
        <rFont val="Arial"/>
        <family val="2"/>
      </rPr>
      <t xml:space="preserve">Étienne </t>
    </r>
    <r>
      <rPr>
        <i/>
        <sz val="8"/>
        <rFont val="Arial"/>
        <family val="2"/>
      </rPr>
      <t>(604) 880-5421</t>
    </r>
  </si>
  <si>
    <t>Baker's Six</t>
  </si>
  <si>
    <t>Saturday August 22nd. 2015 6AM</t>
  </si>
  <si>
    <t>Étienne Hossack</t>
  </si>
  <si>
    <t>Start/Finish: Knight &amp; Day Restaurant</t>
  </si>
  <si>
    <t>Boundary &amp; Lougheed</t>
  </si>
  <si>
    <t>R</t>
  </si>
  <si>
    <t>Lougheed Hwy/BC-7 E</t>
  </si>
  <si>
    <t>Gilmore Ave/Sea to River Bikeway</t>
  </si>
  <si>
    <t>L</t>
  </si>
  <si>
    <t>Moscrop St</t>
  </si>
  <si>
    <t>Patterson Ave</t>
  </si>
  <si>
    <t>CO</t>
  </si>
  <si>
    <t>Marine Dr</t>
  </si>
  <si>
    <t>Boundary Rd</t>
  </si>
  <si>
    <t>82 Ave</t>
  </si>
  <si>
    <t>75a Ave</t>
  </si>
  <si>
    <t>King George Hwy/BC-99A S</t>
  </si>
  <si>
    <t>BC-15 S</t>
  </si>
  <si>
    <t>H Street Rd</t>
  </si>
  <si>
    <t>Loomis Trail Rd</t>
  </si>
  <si>
    <t>Berthusen Rd</t>
  </si>
  <si>
    <t>W Main St</t>
  </si>
  <si>
    <t>Front St</t>
  </si>
  <si>
    <t>Hampton Rd</t>
  </si>
  <si>
    <t>Van Buren Rd</t>
  </si>
  <si>
    <t>Lindsay Rd</t>
  </si>
  <si>
    <t>N Telegraph Rd</t>
  </si>
  <si>
    <t>S Pass Rd</t>
  </si>
  <si>
    <t>WA-542 W</t>
  </si>
  <si>
    <t>WA-9 S</t>
  </si>
  <si>
    <t>Prairie Rd</t>
  </si>
  <si>
    <t>Parson Creek Rd</t>
  </si>
  <si>
    <t>Alger Cain Lake Rd</t>
  </si>
  <si>
    <t>Slight left onto Lake Whatcom Blvd</t>
  </si>
  <si>
    <t>Turn right to stay on Flynn St</t>
  </si>
  <si>
    <t>Electric Ave</t>
  </si>
  <si>
    <t>E Smith Rd</t>
  </si>
  <si>
    <t>Siper Rd</t>
  </si>
  <si>
    <t>Hopewell Rd</t>
  </si>
  <si>
    <t>Goodwin Rd</t>
  </si>
  <si>
    <t>Sorenson Rd</t>
  </si>
  <si>
    <t>Garrison Rd</t>
  </si>
  <si>
    <t>WA-9 N</t>
  </si>
  <si>
    <t>2 Ave</t>
  </si>
  <si>
    <t>2 Ave turns left and becomes Boundary Rd</t>
  </si>
  <si>
    <t>Whatcom Rd</t>
  </si>
  <si>
    <t>Old Clayburn Rd</t>
  </si>
  <si>
    <t>George Ferguson Way</t>
  </si>
  <si>
    <t>Gladys Ave</t>
  </si>
  <si>
    <t>Merge onto S Fraser Way</t>
  </si>
  <si>
    <t>Sumas Way/BC-11 S</t>
  </si>
  <si>
    <t>S Parallel Rd</t>
  </si>
  <si>
    <t>No. 3 Rd</t>
  </si>
  <si>
    <t>Tolmie Rd</t>
  </si>
  <si>
    <t>Yarrow Central Rd</t>
  </si>
  <si>
    <t>Chilliwack Lake Rd</t>
  </si>
  <si>
    <t>Vedder Rd</t>
  </si>
  <si>
    <t>N Parallel Rd</t>
  </si>
  <si>
    <t>Eldridge Rd</t>
  </si>
  <si>
    <t>Old Yale Rd</t>
  </si>
  <si>
    <t>Delair Rd</t>
  </si>
  <si>
    <t>Riverside Rd</t>
  </si>
  <si>
    <t>96 Ave/Wilson Crescent</t>
  </si>
  <si>
    <t>203 St</t>
  </si>
  <si>
    <t>201 St/Station Rd</t>
  </si>
  <si>
    <t>Baynes Rd</t>
  </si>
  <si>
    <t>Turn right to stay on Ford Detour Rd</t>
  </si>
  <si>
    <t>Woolridge Rd</t>
  </si>
  <si>
    <t>Kingsway Ave</t>
  </si>
  <si>
    <t>Mary Hill Bypass/BC-7B</t>
  </si>
  <si>
    <t>Merge onto Lougheed Hwy/BC-7 W</t>
  </si>
  <si>
    <t>Cross Kincaid onto far sidewalk</t>
  </si>
  <si>
    <t>E</t>
  </si>
  <si>
    <t>S</t>
  </si>
  <si>
    <t>W</t>
  </si>
  <si>
    <t>Exit path onto Carleton Ave</t>
  </si>
  <si>
    <t>Grange St (Sea to River Bikeway)</t>
  </si>
  <si>
    <t>Patterson Ave (Sea to River Bikeway)</t>
  </si>
  <si>
    <t>SW</t>
  </si>
  <si>
    <t>Willingdon Ave.</t>
  </si>
  <si>
    <t>R/L</t>
  </si>
  <si>
    <t>Cross Canada way and ride Trail or Rd</t>
  </si>
  <si>
    <t>Silver Lake Rd</t>
  </si>
  <si>
    <t>Cable St</t>
  </si>
  <si>
    <t>Terrace Ave N</t>
  </si>
  <si>
    <t>Lakeside St</t>
  </si>
  <si>
    <t>Hannegan Rd</t>
  </si>
  <si>
    <t>Vedder Mountain Rd</t>
  </si>
  <si>
    <t>98 Ave</t>
  </si>
  <si>
    <t>Turn right at BC Pkwy to cross Queensborough</t>
  </si>
  <si>
    <t>Exit left onto Boyd St</t>
  </si>
  <si>
    <t>Turn right onto ramp to Alex Fraser</t>
  </si>
  <si>
    <t>Turn at Dyke Rd onto Dyke</t>
  </si>
  <si>
    <t>Either hop off sidewalk or take crosswalk over Cliveden Ave</t>
  </si>
  <si>
    <t>Rejoin path</t>
  </si>
  <si>
    <t>Exit Bridge and right to ride underneath</t>
  </si>
  <si>
    <t>Around planet and under Nordel, then take ramp up Nordel Rail Overpass</t>
  </si>
  <si>
    <t>Sharp right on exit ramp to 82nd</t>
  </si>
  <si>
    <t>Exit onto 108th</t>
  </si>
  <si>
    <t>N</t>
  </si>
  <si>
    <t>SE</t>
  </si>
  <si>
    <t>NE</t>
  </si>
  <si>
    <t>Roundabout Right to 116th</t>
  </si>
  <si>
    <t>Curves right and b/c 75 Ave</t>
  </si>
  <si>
    <t>Curves left and b/c 76 Ave</t>
  </si>
  <si>
    <t>Take 3rd Exit left to 8th Ave</t>
  </si>
  <si>
    <t>Continue through roundabout on 8th</t>
  </si>
  <si>
    <t>Pacific Highway Truck Crossing, Entrance to right past all traffic</t>
  </si>
  <si>
    <t>BR</t>
  </si>
  <si>
    <t>D St b/c Allan St</t>
  </si>
  <si>
    <t>19th St</t>
  </si>
  <si>
    <t>(5-way) Telegraph Rd</t>
  </si>
  <si>
    <t>WA-547 S (Reese Hill Rd)</t>
  </si>
  <si>
    <t>Remain on Reese Hill Rd</t>
  </si>
  <si>
    <t>Reese Hill Rd b/c Heady Rd</t>
  </si>
  <si>
    <t>S Pass Rd b/c Silver Lake Rd</t>
  </si>
  <si>
    <t>CONTROL #2
Information, See Card</t>
  </si>
  <si>
    <t>WA-542 E @ Maple Falls (Baker Hwy)</t>
  </si>
  <si>
    <t>CONTROL #1
Lynden - Your Choice</t>
  </si>
  <si>
    <t>T/A</t>
  </si>
  <si>
    <t>Take road right down the mountain</t>
  </si>
  <si>
    <t>Layer up, then descend!</t>
  </si>
  <si>
    <t>Cross WA-542 onto Deming Rd</t>
  </si>
  <si>
    <r>
      <t>CONTROL #4
Nooksack Market Centre (</t>
    </r>
    <r>
      <rPr>
        <b/>
        <sz val="11"/>
        <color rgb="FF000000"/>
        <rFont val="Arial"/>
        <family val="2"/>
      </rPr>
      <t>Open 24hr</t>
    </r>
    <r>
      <rPr>
        <b/>
        <sz val="12"/>
        <color rgb="FF000000"/>
        <rFont val="Arial"/>
      </rPr>
      <t>)</t>
    </r>
  </si>
  <si>
    <t>Return on Deming Rd</t>
  </si>
  <si>
    <t>Slight right off Hwy on Marshall Hill Rd</t>
  </si>
  <si>
    <t>CONTROL #5
Sedro-Woolley, Your Choice</t>
  </si>
  <si>
    <t>WA-9</t>
  </si>
  <si>
    <t>Bassett Road</t>
  </si>
  <si>
    <t>Grip Road</t>
  </si>
  <si>
    <t>Grip Road Turns Left, Left Right</t>
  </si>
  <si>
    <t>Cross Hwy 99</t>
  </si>
  <si>
    <t>Friday Creek Rd</t>
  </si>
  <si>
    <t>Old Hwy 99</t>
  </si>
  <si>
    <t>Alger Cain b/c Cain Lake Rd</t>
  </si>
  <si>
    <t>Flynn St</t>
  </si>
  <si>
    <t>Decatur St</t>
  </si>
  <si>
    <t>Alabama St</t>
  </si>
  <si>
    <t>Exit roundabout onto WA-542 E</t>
  </si>
  <si>
    <t>Exit roundabout onto WA-9 N</t>
  </si>
  <si>
    <t>BL</t>
  </si>
  <si>
    <t>Whatcom ends, McKee Rd</t>
  </si>
  <si>
    <t>NW</t>
  </si>
  <si>
    <t>Ash St after Hwy crossing</t>
  </si>
  <si>
    <t>Take the exit road to Trans-Canada/
Highway 11</t>
  </si>
  <si>
    <t>CONTROL #6
Super 8 Motel</t>
  </si>
  <si>
    <t>N Parallel b/c Atkinson Rd</t>
  </si>
  <si>
    <t>Eldridge b/c N Parallel Rd</t>
  </si>
  <si>
    <t>Continue Across highway on Delair</t>
  </si>
  <si>
    <t>CONTROL #8
Super 8 Motel</t>
  </si>
  <si>
    <t>Sidewalk until Lonzo Rd</t>
  </si>
  <si>
    <t>Lonzo Rd b/c Vedder Way</t>
  </si>
  <si>
    <t>Marshall Rd, CAUTION RRX</t>
  </si>
  <si>
    <t>Riverside ends, join Railway St</t>
  </si>
  <si>
    <t>Gladwin Rd (328 St)</t>
  </si>
  <si>
    <t>Harris Rd</t>
  </si>
  <si>
    <t>Mount Lehman Rd</t>
  </si>
  <si>
    <t>McTavish Rd</t>
  </si>
  <si>
    <t>Graham Crescent</t>
  </si>
  <si>
    <t>Glover Rd</t>
  </si>
  <si>
    <t>Taylor Rd b/c Satchell St</t>
  </si>
  <si>
    <t>Lefeuvre Rd</t>
  </si>
  <si>
    <t>Gray Ave</t>
  </si>
  <si>
    <t>272nd St/Jackman Rd</t>
  </si>
  <si>
    <t>Mavis Ave</t>
  </si>
  <si>
    <t>88 Ave b/c River Road (RR tracks!)</t>
  </si>
  <si>
    <t>Take Golden Ears Bridge Ramp (Construction may force you to take west side)</t>
  </si>
  <si>
    <t>Exit bike route into roundabout</t>
  </si>
  <si>
    <t>Take a left exit onto 113B Avenue</t>
  </si>
  <si>
    <t>113B b/c Airport Way</t>
  </si>
  <si>
    <t>Ford Rd b/c Ford Detour Rd</t>
  </si>
  <si>
    <t>Rd turns left and b/c Ford Rd</t>
  </si>
  <si>
    <t>Continue onto Kennedy Rd</t>
  </si>
  <si>
    <t>Cross Lougheed and onto bike path</t>
  </si>
  <si>
    <t>Ramp onto Pitt River Bridge</t>
  </si>
  <si>
    <t>Cross Rd onto bike path</t>
  </si>
  <si>
    <t>Take new bike route along roadside</t>
  </si>
  <si>
    <t>FINISH CONTROL
Knight &amp; Day Restaurant</t>
  </si>
  <si>
    <t>Continue on road until it rejoins dedicated path (watch for pylons!)</t>
  </si>
  <si>
    <t>Remain on path until intersection</t>
  </si>
  <si>
    <t>At turn on Kebet, join dyke/gravel trail</t>
  </si>
  <si>
    <t>Exit trail on Argue St by Pub</t>
  </si>
  <si>
    <t>Safely left at the light into parking lot</t>
  </si>
  <si>
    <t>L/R</t>
  </si>
  <si>
    <t>At Southridge, take sidewalk path left onto Road. Shortly after, exit right.</t>
  </si>
  <si>
    <t>Trapp b/c Seventh Ave</t>
  </si>
  <si>
    <t>Take ramp up to overpass/D St</t>
  </si>
  <si>
    <t>Delta Line Rd (Middle of the downhill!!)</t>
  </si>
  <si>
    <t>Continue on Delta Line</t>
  </si>
  <si>
    <t>Right to remain on Delta Line</t>
  </si>
  <si>
    <t>Left to stay on Lindsay (signed Gillies)</t>
  </si>
  <si>
    <t xml:space="preserve">Take a nice tour around Picture Lake. </t>
  </si>
  <si>
    <t>At Austin Pass Picnic Area, the Visitors centre has bottled water by donation.
Continue upwards to Artist Point</t>
  </si>
  <si>
    <t>CONTROL #3
Artist Point. See Card, Enjoy View</t>
  </si>
  <si>
    <t>At Kendall, stay on 542 W (new exit)</t>
  </si>
  <si>
    <t>Euclid Ave (CAUTION: construction)</t>
  </si>
  <si>
    <t>Onto Sidewalk after Vining St, right before overpass</t>
  </si>
  <si>
    <t>Railroad Trail (pylon, paved trail ends)</t>
  </si>
  <si>
    <t>Continue on Railroad Trail (gravel)</t>
  </si>
  <si>
    <t>Woburn St (clear exit to trail)</t>
  </si>
  <si>
    <t>Border Crossing onto Sumas Way
Foot traffic to left of traffic</t>
  </si>
  <si>
    <t>Vye Rd (CAUTION RR X-ING)</t>
  </si>
  <si>
    <t>Whatcom Rd (take road or pathway)</t>
  </si>
  <si>
    <r>
      <t xml:space="preserve">McKee Dr - </t>
    </r>
    <r>
      <rPr>
        <b/>
        <sz val="12"/>
        <rFont val="Arial"/>
        <family val="2"/>
      </rPr>
      <t xml:space="preserve">DON’T MISS TURN </t>
    </r>
    <r>
      <rPr>
        <sz val="12"/>
        <rFont val="Arial"/>
        <family val="2"/>
      </rPr>
      <t xml:space="preserve">- </t>
    </r>
    <r>
      <rPr>
        <sz val="12"/>
        <rFont val="Arial"/>
      </rPr>
      <t>right</t>
    </r>
  </si>
  <si>
    <t>CONTROL #7
Chilliwack River Hatchery, Info</t>
  </si>
  <si>
    <t>Promontory Rd</t>
  </si>
  <si>
    <t>Teskey Way b/c Prest Rd</t>
  </si>
  <si>
    <t>First Ave</t>
  </si>
  <si>
    <t>Cheam Ave</t>
  </si>
  <si>
    <t>Cross Yale Rd. Cheam b/c Hodgins</t>
  </si>
  <si>
    <t>Bike lane at Corbould. Hodgins b/c Wolfe b/c Schweyey</t>
  </si>
  <si>
    <t>Chilliwack Mountain Road</t>
  </si>
  <si>
    <t>Old Orchard Rd</t>
  </si>
  <si>
    <t>Industrial Way</t>
  </si>
  <si>
    <t>Yale Rd</t>
  </si>
  <si>
    <t>Chadsey Rd (at Pub)</t>
  </si>
  <si>
    <t>Keith Wilson Rd</t>
  </si>
  <si>
    <t>No. 2 Rd</t>
  </si>
  <si>
    <t>Interprovincial Hwy</t>
  </si>
  <si>
    <t>Riverside ends, join W Railway Ave</t>
  </si>
  <si>
    <t>Essendene Ave</t>
  </si>
  <si>
    <t>Montrose Ave</t>
  </si>
  <si>
    <t>Gladwin Rd</t>
  </si>
  <si>
    <t>Townshipline Rd</t>
  </si>
  <si>
    <t>Bates b/c Olund b/c Hawkins</t>
  </si>
  <si>
    <r>
      <t>Lefeuvre Rd (</t>
    </r>
    <r>
      <rPr>
        <b/>
        <sz val="12"/>
        <rFont val="Arial"/>
        <family val="2"/>
      </rPr>
      <t>CAUTION STEEP HILL</t>
    </r>
    <r>
      <rPr>
        <sz val="12"/>
        <rFont val="Arial"/>
        <family val="2"/>
      </rPr>
      <t>)</t>
    </r>
  </si>
  <si>
    <t>Continue onto McKinnon Crescent</t>
  </si>
  <si>
    <t>Allard Crescent</t>
  </si>
  <si>
    <t>208 St.</t>
  </si>
  <si>
    <t>102b Ave</t>
  </si>
  <si>
    <r>
      <t>Take Golden Ears Bridge Ramp (</t>
    </r>
    <r>
      <rPr>
        <b/>
        <sz val="12"/>
        <rFont val="Arial"/>
        <family val="2"/>
      </rPr>
      <t>Construction.</t>
    </r>
    <r>
      <rPr>
        <sz val="12"/>
        <rFont val="Arial"/>
        <family val="2"/>
      </rPr>
      <t xml:space="preserve"> Take West Side)</t>
    </r>
  </si>
  <si>
    <t>Exit Left onto Kingsway b/c Kebet</t>
  </si>
  <si>
    <t>On Kebet, join dyke/gravel trail</t>
  </si>
  <si>
    <t>Cross intersection to stay on bike route</t>
  </si>
  <si>
    <t>Exit bike route onto Argue/Shaunessy</t>
  </si>
  <si>
    <t>Hwy 7/Lougheed</t>
  </si>
  <si>
    <t>Take exit on right following bike route</t>
  </si>
  <si>
    <r>
      <t>Cross Highway at light. Continue on sign for</t>
    </r>
    <r>
      <rPr>
        <b/>
        <sz val="12"/>
        <rFont val="Arial"/>
        <family val="2"/>
      </rPr>
      <t xml:space="preserve"> 7 West</t>
    </r>
  </si>
  <si>
    <t>Reconnect with Lougheed on Overpass</t>
  </si>
  <si>
    <t>Cross Bridge, L on Boundary Rd</t>
  </si>
  <si>
    <t>CONTROL #7
Chilliwack Lake Park, Info</t>
  </si>
  <si>
    <t>Into park grounds</t>
  </si>
  <si>
    <t>McKee Dr, continues right</t>
  </si>
  <si>
    <t>Vye Rd</t>
  </si>
  <si>
    <t>Border Crossing onto Sumas Way/BC-11 N
Foot traffic to left of traffic</t>
  </si>
  <si>
    <t>Woburn St</t>
  </si>
  <si>
    <t>Continue on Railroad Trail</t>
  </si>
  <si>
    <t>Railroad Trail</t>
  </si>
  <si>
    <t>Onto Sidewalk at Vining St</t>
  </si>
  <si>
    <t>SR</t>
  </si>
  <si>
    <t>Euclid Ave</t>
  </si>
  <si>
    <r>
      <t>CONTROL #4
Nooksack Market Centre (</t>
    </r>
    <r>
      <rPr>
        <b/>
        <sz val="11"/>
        <color rgb="FF000000"/>
        <rFont val="Arial"/>
        <family val="2"/>
      </rPr>
      <t>Open 24hr</t>
    </r>
    <r>
      <rPr>
        <b/>
        <sz val="12"/>
        <color rgb="FF000000"/>
        <rFont val="Arial"/>
        <family val="2"/>
      </rPr>
      <t>)</t>
    </r>
  </si>
  <si>
    <t>At Kendall, stay on WA-542 W</t>
  </si>
  <si>
    <t>CONTROL #3
See Card, Enjoy View</t>
  </si>
  <si>
    <t>Continue Upwards to Artist Point</t>
  </si>
  <si>
    <t>CU</t>
  </si>
  <si>
    <t>Take a nice tour around Picture Lake. There is water by donation at the lodge usually.</t>
  </si>
  <si>
    <t>Turn left to stay on Lindsay Rd</t>
  </si>
  <si>
    <t>Delta Line Rd</t>
  </si>
  <si>
    <t>D St</t>
  </si>
  <si>
    <t>Seventh Ave</t>
  </si>
  <si>
    <t>Southridge Dr (Cross intersection to stay on Marine Dr)</t>
  </si>
  <si>
    <t>Exit Bridge and right to ride underneath bridge</t>
  </si>
  <si>
    <t>Telegraph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</si>
</sst>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</font>
    <font>
      <b/>
      <sz val="12"/>
      <name val="Arial"/>
    </font>
    <font>
      <b/>
      <sz val="10"/>
      <color indexed="10"/>
      <name val="Arial"/>
    </font>
    <font>
      <sz val="14"/>
      <name val="Arial"/>
    </font>
    <font>
      <b/>
      <i/>
      <sz val="10"/>
      <color indexed="10"/>
      <name val="Arial"/>
    </font>
    <font>
      <sz val="10"/>
      <color indexed="10"/>
      <name val="Arial"/>
    </font>
    <font>
      <i/>
      <sz val="12"/>
      <color indexed="10"/>
      <name val="Arial"/>
    </font>
    <font>
      <sz val="10"/>
      <color indexed="12"/>
      <name val="Arial"/>
    </font>
    <font>
      <sz val="10"/>
      <name val="Arial"/>
    </font>
    <font>
      <sz val="10"/>
      <color indexed="39"/>
      <name val="Arial"/>
    </font>
    <font>
      <i/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color indexed="12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2"/>
      <color indexed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1" xfId="0" applyFont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164" fontId="8" fillId="0" borderId="0" xfId="0" applyNumberFormat="1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5" fillId="0" borderId="0" xfId="0" applyFont="1"/>
    <xf numFmtId="0" fontId="8" fillId="0" borderId="0" xfId="0" applyFont="1" applyFill="1" applyBorder="1"/>
    <xf numFmtId="0" fontId="8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2" fontId="17" fillId="3" borderId="6" xfId="0" applyNumberFormat="1" applyFont="1" applyFill="1" applyBorder="1" applyAlignment="1">
      <alignment horizontal="center" vertical="center" wrapText="1"/>
    </xf>
    <xf numFmtId="164" fontId="18" fillId="0" borderId="7" xfId="0" applyNumberFormat="1" applyFont="1" applyFill="1" applyBorder="1" applyAlignment="1">
      <alignment horizontal="center" vertical="center"/>
    </xf>
    <xf numFmtId="2" fontId="20" fillId="3" borderId="6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" fillId="0" borderId="0" xfId="1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 applyFont="1"/>
    <xf numFmtId="0" fontId="16" fillId="0" borderId="0" xfId="1" applyFont="1"/>
    <xf numFmtId="164" fontId="16" fillId="0" borderId="1" xfId="1" applyNumberFormat="1" applyFont="1" applyBorder="1" applyAlignment="1">
      <alignment horizontal="center"/>
    </xf>
    <xf numFmtId="0" fontId="21" fillId="2" borderId="1" xfId="1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/>
    </xf>
    <xf numFmtId="0" fontId="16" fillId="0" borderId="8" xfId="1" applyFont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 vertical="center"/>
    </xf>
    <xf numFmtId="164" fontId="16" fillId="0" borderId="1" xfId="1" applyNumberFormat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0" fontId="16" fillId="4" borderId="1" xfId="1" applyFont="1" applyFill="1" applyBorder="1" applyAlignment="1">
      <alignment horizontal="left" vertical="center" wrapText="1"/>
    </xf>
    <xf numFmtId="164" fontId="22" fillId="0" borderId="7" xfId="1" applyNumberFormat="1" applyFont="1" applyFill="1" applyBorder="1" applyAlignment="1">
      <alignment horizontal="center" vertical="center"/>
    </xf>
    <xf numFmtId="2" fontId="20" fillId="3" borderId="6" xfId="1" applyNumberFormat="1" applyFont="1" applyFill="1" applyBorder="1" applyAlignment="1">
      <alignment horizontal="center" vertical="center" wrapText="1"/>
    </xf>
    <xf numFmtId="2" fontId="16" fillId="0" borderId="6" xfId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left" vertical="center" wrapText="1"/>
    </xf>
    <xf numFmtId="0" fontId="23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23" fillId="0" borderId="0" xfId="1" applyFont="1" applyAlignment="1"/>
    <xf numFmtId="0" fontId="24" fillId="0" borderId="0" xfId="1" applyFont="1" applyAlignment="1">
      <alignment horizontal="center"/>
    </xf>
    <xf numFmtId="0" fontId="24" fillId="0" borderId="0" xfId="1" applyFont="1"/>
    <xf numFmtId="0" fontId="23" fillId="0" borderId="0" xfId="1" applyFont="1"/>
    <xf numFmtId="0" fontId="16" fillId="0" borderId="0" xfId="1" applyFont="1" applyFill="1" applyBorder="1"/>
    <xf numFmtId="0" fontId="25" fillId="0" borderId="0" xfId="1" applyFont="1" applyAlignment="1">
      <alignment vertical="top"/>
    </xf>
    <xf numFmtId="0" fontId="25" fillId="0" borderId="0" xfId="1" applyFont="1" applyFill="1" applyBorder="1"/>
    <xf numFmtId="0" fontId="25" fillId="0" borderId="0" xfId="1" applyFont="1" applyAlignment="1">
      <alignment horizontal="center"/>
    </xf>
    <xf numFmtId="0" fontId="25" fillId="0" borderId="0" xfId="1" applyFont="1"/>
    <xf numFmtId="164" fontId="26" fillId="0" borderId="0" xfId="1" applyNumberFormat="1" applyFont="1" applyAlignment="1">
      <alignment horizontal="center"/>
    </xf>
    <xf numFmtId="164" fontId="25" fillId="0" borderId="0" xfId="1" applyNumberFormat="1" applyFont="1"/>
    <xf numFmtId="0" fontId="26" fillId="0" borderId="0" xfId="1" applyFont="1" applyAlignment="1">
      <alignment horizontal="center"/>
    </xf>
    <xf numFmtId="0" fontId="27" fillId="0" borderId="0" xfId="1" applyFont="1"/>
    <xf numFmtId="0" fontId="27" fillId="0" borderId="0" xfId="1" applyFont="1" applyAlignment="1">
      <alignment horizontal="center"/>
    </xf>
    <xf numFmtId="0" fontId="16" fillId="0" borderId="0" xfId="1" applyFont="1" applyAlignment="1">
      <alignment wrapText="1"/>
    </xf>
    <xf numFmtId="0" fontId="25" fillId="0" borderId="0" xfId="1" applyFont="1" applyAlignment="1">
      <alignment wrapText="1"/>
    </xf>
    <xf numFmtId="0" fontId="28" fillId="0" borderId="0" xfId="1" applyFont="1" applyAlignment="1">
      <alignment horizontal="center"/>
    </xf>
    <xf numFmtId="164" fontId="16" fillId="0" borderId="5" xfId="1" applyNumberFormat="1" applyFont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164" fontId="16" fillId="0" borderId="2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textRotation="9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textRotation="90"/>
    </xf>
    <xf numFmtId="0" fontId="29" fillId="0" borderId="0" xfId="1" applyFont="1"/>
    <xf numFmtId="0" fontId="16" fillId="0" borderId="10" xfId="0" applyFont="1" applyBorder="1" applyAlignment="1">
      <alignment horizontal="center"/>
    </xf>
    <xf numFmtId="0" fontId="1" fillId="0" borderId="10" xfId="0" applyFont="1" applyBorder="1" applyAlignment="1"/>
    <xf numFmtId="0" fontId="15" fillId="0" borderId="0" xfId="0" applyFont="1" applyAlignment="1">
      <alignment horizontal="center"/>
    </xf>
    <xf numFmtId="0" fontId="1" fillId="0" borderId="0" xfId="0" applyFont="1" applyAlignment="1"/>
    <xf numFmtId="0" fontId="16" fillId="0" borderId="0" xfId="0" applyFont="1" applyAlignment="1">
      <alignment horizontal="center"/>
    </xf>
    <xf numFmtId="0" fontId="16" fillId="0" borderId="10" xfId="1" applyFont="1" applyBorder="1" applyAlignment="1">
      <alignment horizontal="center"/>
    </xf>
    <xf numFmtId="0" fontId="1" fillId="0" borderId="10" xfId="1" applyFont="1" applyBorder="1" applyAlignment="1"/>
    <xf numFmtId="0" fontId="15" fillId="0" borderId="0" xfId="1" applyFont="1" applyAlignment="1">
      <alignment horizontal="center"/>
    </xf>
    <xf numFmtId="0" fontId="1" fillId="0" borderId="0" xfId="1" applyFont="1" applyAlignment="1"/>
    <xf numFmtId="0" fontId="16" fillId="0" borderId="0" xfId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28"/>
  <sheetViews>
    <sheetView tabSelected="1" zoomScaleNormal="100" workbookViewId="0">
      <selection activeCell="F19" sqref="F19"/>
    </sheetView>
  </sheetViews>
  <sheetFormatPr defaultColWidth="8.85546875" defaultRowHeight="12.75" x14ac:dyDescent="0.2"/>
  <cols>
    <col min="1" max="1" width="9.5703125" style="3" bestFit="1" customWidth="1"/>
    <col min="2" max="2" width="4.7109375" style="5" bestFit="1" customWidth="1"/>
    <col min="3" max="3" width="5" style="5" bestFit="1" customWidth="1"/>
    <col min="4" max="4" width="40.85546875" style="5" customWidth="1"/>
    <col min="5" max="5" width="6" style="3" customWidth="1"/>
    <col min="6" max="6" width="62.42578125" customWidth="1"/>
  </cols>
  <sheetData>
    <row r="1" spans="1:6" s="18" customFormat="1" ht="18" x14ac:dyDescent="0.25">
      <c r="A1" s="98" t="s">
        <v>8</v>
      </c>
      <c r="B1" s="99"/>
      <c r="C1" s="99"/>
      <c r="D1" s="99"/>
      <c r="E1" s="99"/>
    </row>
    <row r="2" spans="1:6" s="11" customFormat="1" ht="15" x14ac:dyDescent="0.2">
      <c r="A2" s="100" t="s">
        <v>9</v>
      </c>
      <c r="B2" s="99"/>
      <c r="C2" s="99"/>
      <c r="D2" s="99"/>
      <c r="E2" s="99"/>
    </row>
    <row r="3" spans="1:6" s="11" customFormat="1" ht="15" x14ac:dyDescent="0.2">
      <c r="A3" s="100" t="s">
        <v>10</v>
      </c>
      <c r="B3" s="99"/>
      <c r="C3" s="99"/>
      <c r="D3" s="99"/>
      <c r="E3" s="99"/>
    </row>
    <row r="4" spans="1:6" s="11" customFormat="1" ht="15" x14ac:dyDescent="0.2">
      <c r="A4" s="100" t="s">
        <v>11</v>
      </c>
      <c r="B4" s="99"/>
      <c r="C4" s="99"/>
      <c r="D4" s="99"/>
      <c r="E4" s="99"/>
    </row>
    <row r="5" spans="1:6" s="11" customFormat="1" ht="15" x14ac:dyDescent="0.2">
      <c r="A5" s="96" t="s">
        <v>12</v>
      </c>
      <c r="B5" s="97"/>
      <c r="C5" s="97"/>
      <c r="D5" s="97"/>
      <c r="E5" s="97"/>
    </row>
    <row r="6" spans="1:6" ht="47.25" customHeight="1" x14ac:dyDescent="0.2">
      <c r="A6" s="2" t="s">
        <v>0</v>
      </c>
      <c r="B6" s="1" t="s">
        <v>1</v>
      </c>
      <c r="C6" s="1" t="s">
        <v>2</v>
      </c>
      <c r="D6" s="4" t="s">
        <v>3</v>
      </c>
      <c r="E6" s="2" t="s">
        <v>4</v>
      </c>
    </row>
    <row r="7" spans="1:6" s="11" customFormat="1" ht="25.5" customHeight="1" x14ac:dyDescent="0.2">
      <c r="A7" s="6">
        <v>0</v>
      </c>
      <c r="B7" s="7"/>
      <c r="C7" s="8"/>
      <c r="D7" s="9" t="s">
        <v>6</v>
      </c>
      <c r="E7" s="10"/>
      <c r="F7" s="22"/>
    </row>
    <row r="8" spans="1:6" s="11" customFormat="1" ht="15" x14ac:dyDescent="0.2">
      <c r="A8" s="31">
        <v>0</v>
      </c>
      <c r="B8" s="31" t="s">
        <v>13</v>
      </c>
      <c r="C8" s="31" t="s">
        <v>80</v>
      </c>
      <c r="D8" s="31" t="s">
        <v>14</v>
      </c>
      <c r="E8" s="38">
        <v>0.2</v>
      </c>
      <c r="F8" s="19"/>
    </row>
    <row r="9" spans="1:6" s="33" customFormat="1" ht="15" x14ac:dyDescent="0.2">
      <c r="A9" s="38">
        <f>+A8+E8</f>
        <v>0.2</v>
      </c>
      <c r="B9" s="31" t="s">
        <v>13</v>
      </c>
      <c r="C9" s="31" t="s">
        <v>81</v>
      </c>
      <c r="D9" s="31" t="s">
        <v>15</v>
      </c>
      <c r="E9" s="38">
        <v>0.7</v>
      </c>
      <c r="F9" s="32"/>
    </row>
    <row r="10" spans="1:6" s="11" customFormat="1" ht="15" x14ac:dyDescent="0.2">
      <c r="A10" s="38">
        <f t="shared" ref="A10:A21" si="0">+A9+E9</f>
        <v>0.89999999999999991</v>
      </c>
      <c r="B10" s="31" t="s">
        <v>19</v>
      </c>
      <c r="C10" s="31" t="s">
        <v>81</v>
      </c>
      <c r="D10" s="31" t="s">
        <v>89</v>
      </c>
      <c r="E10" s="38">
        <v>1.3699999999999999</v>
      </c>
      <c r="F10" s="19"/>
    </row>
    <row r="11" spans="1:6" s="11" customFormat="1" ht="15" x14ac:dyDescent="0.2">
      <c r="A11" s="38">
        <f t="shared" si="0"/>
        <v>2.2699999999999996</v>
      </c>
      <c r="B11" s="31" t="s">
        <v>13</v>
      </c>
      <c r="C11" s="31" t="s">
        <v>81</v>
      </c>
      <c r="D11" s="31" t="s">
        <v>79</v>
      </c>
      <c r="E11" s="38">
        <v>0.61000000000000032</v>
      </c>
      <c r="F11" s="19"/>
    </row>
    <row r="12" spans="1:6" s="11" customFormat="1" ht="15" x14ac:dyDescent="0.2">
      <c r="A12" s="38">
        <f t="shared" si="0"/>
        <v>2.88</v>
      </c>
      <c r="B12" s="31" t="s">
        <v>19</v>
      </c>
      <c r="C12" s="31" t="s">
        <v>81</v>
      </c>
      <c r="D12" s="31" t="s">
        <v>83</v>
      </c>
      <c r="E12" s="38">
        <v>0.25</v>
      </c>
      <c r="F12" s="19"/>
    </row>
    <row r="13" spans="1:6" s="11" customFormat="1" ht="15" x14ac:dyDescent="0.2">
      <c r="A13" s="38">
        <f t="shared" si="0"/>
        <v>3.13</v>
      </c>
      <c r="B13" s="31" t="s">
        <v>13</v>
      </c>
      <c r="C13" s="31" t="s">
        <v>82</v>
      </c>
      <c r="D13" s="31" t="s">
        <v>17</v>
      </c>
      <c r="E13" s="38">
        <v>0.58999999999999986</v>
      </c>
      <c r="F13" s="19"/>
    </row>
    <row r="14" spans="1:6" s="11" customFormat="1" ht="15" x14ac:dyDescent="0.2">
      <c r="A14" s="38">
        <f t="shared" si="0"/>
        <v>3.7199999999999998</v>
      </c>
      <c r="B14" s="31" t="s">
        <v>16</v>
      </c>
      <c r="C14" s="31" t="s">
        <v>81</v>
      </c>
      <c r="D14" s="31" t="s">
        <v>18</v>
      </c>
      <c r="E14" s="38">
        <v>6.999999999999984E-2</v>
      </c>
      <c r="F14" s="19"/>
    </row>
    <row r="15" spans="1:6" s="11" customFormat="1" ht="15" x14ac:dyDescent="0.2">
      <c r="A15" s="38">
        <f t="shared" si="0"/>
        <v>3.7899999999999996</v>
      </c>
      <c r="B15" s="31" t="s">
        <v>16</v>
      </c>
      <c r="C15" s="31" t="s">
        <v>80</v>
      </c>
      <c r="D15" s="31" t="s">
        <v>84</v>
      </c>
      <c r="E15" s="38">
        <v>1.1099999999999999</v>
      </c>
      <c r="F15" s="19"/>
    </row>
    <row r="16" spans="1:6" s="11" customFormat="1" ht="15" x14ac:dyDescent="0.2">
      <c r="A16" s="38">
        <f t="shared" si="0"/>
        <v>4.8999999999999995</v>
      </c>
      <c r="B16" s="31" t="s">
        <v>13</v>
      </c>
      <c r="C16" s="31" t="s">
        <v>81</v>
      </c>
      <c r="D16" s="31" t="s">
        <v>85</v>
      </c>
      <c r="E16" s="38">
        <v>4.9999999999999822E-2</v>
      </c>
      <c r="F16" s="19"/>
    </row>
    <row r="17" spans="1:6" s="11" customFormat="1" ht="15" x14ac:dyDescent="0.2">
      <c r="A17" s="38">
        <f t="shared" si="0"/>
        <v>4.9499999999999993</v>
      </c>
      <c r="B17" s="31" t="s">
        <v>13</v>
      </c>
      <c r="C17" s="31" t="s">
        <v>86</v>
      </c>
      <c r="D17" s="31" t="s">
        <v>87</v>
      </c>
      <c r="E17" s="38">
        <v>1.08</v>
      </c>
      <c r="F17" s="17"/>
    </row>
    <row r="18" spans="1:6" s="11" customFormat="1" ht="15" x14ac:dyDescent="0.2">
      <c r="A18" s="38">
        <f t="shared" si="0"/>
        <v>6.0299999999999994</v>
      </c>
      <c r="B18" s="31" t="s">
        <v>19</v>
      </c>
      <c r="C18" s="31" t="s">
        <v>81</v>
      </c>
      <c r="D18" s="31" t="s">
        <v>18</v>
      </c>
      <c r="E18" s="38">
        <v>1.4</v>
      </c>
      <c r="F18" s="25"/>
    </row>
    <row r="19" spans="1:6" s="11" customFormat="1" ht="15" x14ac:dyDescent="0.2">
      <c r="A19" s="38">
        <f t="shared" si="0"/>
        <v>7.43</v>
      </c>
      <c r="B19" s="31" t="s">
        <v>16</v>
      </c>
      <c r="C19" s="31" t="s">
        <v>80</v>
      </c>
      <c r="D19" s="31" t="s">
        <v>20</v>
      </c>
      <c r="E19" s="38">
        <v>3</v>
      </c>
      <c r="F19" s="25"/>
    </row>
    <row r="20" spans="1:6" s="11" customFormat="1" ht="30" x14ac:dyDescent="0.2">
      <c r="A20" s="38">
        <f t="shared" si="0"/>
        <v>10.43</v>
      </c>
      <c r="B20" s="31" t="s">
        <v>191</v>
      </c>
      <c r="C20" s="31" t="s">
        <v>80</v>
      </c>
      <c r="D20" s="31" t="s">
        <v>192</v>
      </c>
      <c r="E20" s="38">
        <v>0.1</v>
      </c>
      <c r="F20" s="25"/>
    </row>
    <row r="21" spans="1:6" s="11" customFormat="1" ht="25.5" customHeight="1" x14ac:dyDescent="0.2">
      <c r="A21" s="38">
        <f t="shared" si="0"/>
        <v>10.53</v>
      </c>
      <c r="B21" s="31" t="s">
        <v>19</v>
      </c>
      <c r="C21" s="31" t="s">
        <v>80</v>
      </c>
      <c r="D21" s="31" t="s">
        <v>20</v>
      </c>
      <c r="E21" s="38">
        <v>1.6</v>
      </c>
      <c r="F21" s="19"/>
    </row>
    <row r="22" spans="1:6" s="11" customFormat="1" ht="15" x14ac:dyDescent="0.2">
      <c r="A22" s="38">
        <f t="shared" ref="A22:A29" si="1">+A21+E21</f>
        <v>12.129999999999999</v>
      </c>
      <c r="B22" s="31" t="s">
        <v>16</v>
      </c>
      <c r="C22" s="31" t="s">
        <v>109</v>
      </c>
      <c r="D22" s="31" t="s">
        <v>193</v>
      </c>
      <c r="E22" s="38">
        <v>0.20000000000000107</v>
      </c>
      <c r="F22" s="19"/>
    </row>
    <row r="23" spans="1:6" s="11" customFormat="1" ht="30" x14ac:dyDescent="0.2">
      <c r="A23" s="38">
        <f t="shared" si="1"/>
        <v>12.33</v>
      </c>
      <c r="B23" s="31" t="s">
        <v>13</v>
      </c>
      <c r="C23" s="31" t="s">
        <v>108</v>
      </c>
      <c r="D23" s="31" t="s">
        <v>97</v>
      </c>
      <c r="E23" s="38">
        <v>1.1000000000000001</v>
      </c>
      <c r="F23" s="23"/>
    </row>
    <row r="24" spans="1:6" s="11" customFormat="1" ht="15" x14ac:dyDescent="0.2">
      <c r="A24" s="38">
        <f t="shared" si="1"/>
        <v>13.43</v>
      </c>
      <c r="B24" s="31" t="s">
        <v>16</v>
      </c>
      <c r="C24" s="31" t="s">
        <v>80</v>
      </c>
      <c r="D24" s="31" t="s">
        <v>98</v>
      </c>
      <c r="E24" s="38">
        <v>1.5</v>
      </c>
      <c r="F24" s="19"/>
    </row>
    <row r="25" spans="1:6" s="11" customFormat="1" ht="15" x14ac:dyDescent="0.2">
      <c r="A25" s="38">
        <f t="shared" si="1"/>
        <v>14.93</v>
      </c>
      <c r="B25" s="31" t="s">
        <v>16</v>
      </c>
      <c r="C25" s="31" t="s">
        <v>81</v>
      </c>
      <c r="D25" s="31" t="s">
        <v>21</v>
      </c>
      <c r="E25" s="38">
        <v>0.8</v>
      </c>
      <c r="F25" s="19"/>
    </row>
    <row r="26" spans="1:6" s="11" customFormat="1" ht="15" x14ac:dyDescent="0.2">
      <c r="A26" s="38">
        <f t="shared" si="1"/>
        <v>15.73</v>
      </c>
      <c r="B26" s="31" t="s">
        <v>13</v>
      </c>
      <c r="C26" s="31" t="s">
        <v>80</v>
      </c>
      <c r="D26" s="31" t="s">
        <v>100</v>
      </c>
      <c r="E26" s="38">
        <v>0.25000000000000178</v>
      </c>
      <c r="F26" s="19"/>
    </row>
    <row r="27" spans="1:6" s="11" customFormat="1" ht="15" x14ac:dyDescent="0.2">
      <c r="A27" s="38">
        <f t="shared" si="1"/>
        <v>15.980000000000002</v>
      </c>
      <c r="B27" s="31" t="s">
        <v>13</v>
      </c>
      <c r="C27" s="31" t="s">
        <v>107</v>
      </c>
      <c r="D27" s="31" t="s">
        <v>99</v>
      </c>
      <c r="E27" s="38">
        <v>1.1000000000000001</v>
      </c>
      <c r="F27" s="20"/>
    </row>
    <row r="28" spans="1:6" s="11" customFormat="1" ht="30" x14ac:dyDescent="0.2">
      <c r="A28" s="38">
        <f t="shared" si="1"/>
        <v>17.080000000000002</v>
      </c>
      <c r="B28" s="31" t="s">
        <v>13</v>
      </c>
      <c r="C28" s="31" t="s">
        <v>81</v>
      </c>
      <c r="D28" s="31" t="s">
        <v>101</v>
      </c>
      <c r="E28" s="38">
        <v>0.2</v>
      </c>
      <c r="F28" s="19"/>
    </row>
    <row r="29" spans="1:6" s="11" customFormat="1" ht="15" x14ac:dyDescent="0.2">
      <c r="A29" s="38">
        <f t="shared" si="1"/>
        <v>17.28</v>
      </c>
      <c r="B29" s="31" t="s">
        <v>19</v>
      </c>
      <c r="C29" s="31" t="s">
        <v>108</v>
      </c>
      <c r="D29" s="31" t="s">
        <v>102</v>
      </c>
      <c r="E29" s="38">
        <v>2.91</v>
      </c>
      <c r="F29" s="19"/>
    </row>
    <row r="30" spans="1:6" s="11" customFormat="1" ht="30" x14ac:dyDescent="0.2">
      <c r="A30" s="38">
        <f t="shared" ref="A30:A66" si="2">+A29+E29</f>
        <v>20.190000000000001</v>
      </c>
      <c r="B30" s="31" t="s">
        <v>13</v>
      </c>
      <c r="C30" s="31" t="s">
        <v>82</v>
      </c>
      <c r="D30" s="31" t="s">
        <v>270</v>
      </c>
      <c r="E30" s="38">
        <v>0.1</v>
      </c>
      <c r="F30" s="21"/>
    </row>
    <row r="31" spans="1:6" s="11" customFormat="1" ht="30" x14ac:dyDescent="0.2">
      <c r="A31" s="38">
        <f t="shared" si="2"/>
        <v>20.290000000000003</v>
      </c>
      <c r="B31" s="31" t="s">
        <v>16</v>
      </c>
      <c r="C31" s="31" t="s">
        <v>107</v>
      </c>
      <c r="D31" s="31" t="s">
        <v>104</v>
      </c>
      <c r="E31" s="38">
        <v>0.9</v>
      </c>
      <c r="F31" s="21"/>
    </row>
    <row r="32" spans="1:6" s="11" customFormat="1" ht="15" x14ac:dyDescent="0.2">
      <c r="A32" s="38">
        <f t="shared" si="2"/>
        <v>21.19</v>
      </c>
      <c r="B32" s="31" t="s">
        <v>13</v>
      </c>
      <c r="C32" s="31" t="s">
        <v>108</v>
      </c>
      <c r="D32" s="31" t="s">
        <v>105</v>
      </c>
      <c r="E32" s="38">
        <v>0.78999999999999915</v>
      </c>
      <c r="F32" s="21"/>
    </row>
    <row r="33" spans="1:6" s="11" customFormat="1" ht="15" x14ac:dyDescent="0.2">
      <c r="A33" s="38">
        <f t="shared" si="2"/>
        <v>21.98</v>
      </c>
      <c r="B33" s="31" t="s">
        <v>16</v>
      </c>
      <c r="C33" s="31" t="s">
        <v>107</v>
      </c>
      <c r="D33" s="31" t="s">
        <v>106</v>
      </c>
      <c r="E33" s="38">
        <v>6.0000000000002274E-2</v>
      </c>
      <c r="F33" s="24"/>
    </row>
    <row r="34" spans="1:6" s="11" customFormat="1" ht="25.5" customHeight="1" x14ac:dyDescent="0.2">
      <c r="A34" s="38">
        <f t="shared" si="2"/>
        <v>22.040000000000003</v>
      </c>
      <c r="B34" s="31" t="s">
        <v>13</v>
      </c>
      <c r="C34" s="31" t="s">
        <v>80</v>
      </c>
      <c r="D34" s="31" t="s">
        <v>22</v>
      </c>
      <c r="E34" s="38">
        <v>1.6</v>
      </c>
      <c r="F34" s="19"/>
    </row>
    <row r="35" spans="1:6" s="11" customFormat="1" ht="15" x14ac:dyDescent="0.2">
      <c r="A35" s="38">
        <f t="shared" si="2"/>
        <v>23.640000000000004</v>
      </c>
      <c r="B35" s="31" t="s">
        <v>13</v>
      </c>
      <c r="C35" s="31" t="s">
        <v>81</v>
      </c>
      <c r="D35" s="31" t="s">
        <v>110</v>
      </c>
      <c r="E35" s="38">
        <v>1.4</v>
      </c>
      <c r="F35" s="19"/>
    </row>
    <row r="36" spans="1:6" s="13" customFormat="1" ht="15" x14ac:dyDescent="0.2">
      <c r="A36" s="38">
        <f t="shared" si="2"/>
        <v>25.040000000000003</v>
      </c>
      <c r="B36" s="31" t="s">
        <v>16</v>
      </c>
      <c r="C36" s="31" t="s">
        <v>80</v>
      </c>
      <c r="D36" s="31" t="s">
        <v>23</v>
      </c>
      <c r="E36" s="38">
        <v>1.1000000000000001</v>
      </c>
      <c r="F36" s="19"/>
    </row>
    <row r="37" spans="1:6" s="13" customFormat="1" ht="15" x14ac:dyDescent="0.2">
      <c r="A37" s="38">
        <f t="shared" si="2"/>
        <v>26.140000000000004</v>
      </c>
      <c r="B37" s="31" t="s">
        <v>19</v>
      </c>
      <c r="C37" s="31" t="s">
        <v>80</v>
      </c>
      <c r="D37" s="31" t="s">
        <v>111</v>
      </c>
      <c r="E37" s="38">
        <v>0.97000000000000242</v>
      </c>
      <c r="F37" s="20"/>
    </row>
    <row r="38" spans="1:6" s="13" customFormat="1" ht="15" x14ac:dyDescent="0.2">
      <c r="A38" s="38">
        <f t="shared" si="2"/>
        <v>27.110000000000007</v>
      </c>
      <c r="B38" s="31" t="s">
        <v>19</v>
      </c>
      <c r="C38" s="31" t="s">
        <v>80</v>
      </c>
      <c r="D38" s="31" t="s">
        <v>112</v>
      </c>
      <c r="E38" s="38">
        <v>2</v>
      </c>
      <c r="F38" s="26"/>
    </row>
    <row r="39" spans="1:6" s="13" customFormat="1" ht="15" x14ac:dyDescent="0.2">
      <c r="A39" s="38">
        <f t="shared" si="2"/>
        <v>29.110000000000007</v>
      </c>
      <c r="B39" s="31" t="s">
        <v>13</v>
      </c>
      <c r="C39" s="31" t="s">
        <v>81</v>
      </c>
      <c r="D39" s="31" t="s">
        <v>24</v>
      </c>
      <c r="E39" s="38">
        <v>16.399999999999999</v>
      </c>
      <c r="F39" s="27"/>
    </row>
    <row r="40" spans="1:6" s="11" customFormat="1" ht="25.5" customHeight="1" x14ac:dyDescent="0.2">
      <c r="A40" s="38">
        <f t="shared" si="2"/>
        <v>45.510000000000005</v>
      </c>
      <c r="B40" s="31" t="s">
        <v>16</v>
      </c>
      <c r="C40" s="31" t="s">
        <v>80</v>
      </c>
      <c r="D40" s="31" t="s">
        <v>113</v>
      </c>
      <c r="E40" s="38">
        <v>0.4</v>
      </c>
      <c r="F40" s="28"/>
    </row>
    <row r="41" spans="1:6" s="11" customFormat="1" ht="15" x14ac:dyDescent="0.2">
      <c r="A41" s="38">
        <f t="shared" si="2"/>
        <v>45.910000000000004</v>
      </c>
      <c r="B41" s="31" t="s">
        <v>19</v>
      </c>
      <c r="C41" s="31" t="s">
        <v>80</v>
      </c>
      <c r="D41" s="31" t="s">
        <v>114</v>
      </c>
      <c r="E41" s="38">
        <v>1.7</v>
      </c>
      <c r="F41" s="29"/>
    </row>
    <row r="42" spans="1:6" s="11" customFormat="1" ht="15" x14ac:dyDescent="0.2">
      <c r="A42" s="38">
        <f t="shared" si="2"/>
        <v>47.610000000000007</v>
      </c>
      <c r="B42" s="31" t="s">
        <v>13</v>
      </c>
      <c r="C42" s="31" t="s">
        <v>81</v>
      </c>
      <c r="D42" s="31" t="s">
        <v>25</v>
      </c>
      <c r="E42" s="38">
        <v>1.5</v>
      </c>
      <c r="F42" s="29"/>
    </row>
    <row r="43" spans="1:6" s="11" customFormat="1" ht="30" x14ac:dyDescent="0.2">
      <c r="A43" s="38">
        <f t="shared" si="2"/>
        <v>49.110000000000007</v>
      </c>
      <c r="B43" s="31" t="s">
        <v>19</v>
      </c>
      <c r="C43" s="31" t="s">
        <v>81</v>
      </c>
      <c r="D43" s="31" t="s">
        <v>115</v>
      </c>
      <c r="E43" s="38">
        <v>0.5</v>
      </c>
      <c r="F43" s="29"/>
    </row>
    <row r="44" spans="1:6" s="11" customFormat="1" ht="15" x14ac:dyDescent="0.2">
      <c r="A44" s="38">
        <f t="shared" si="2"/>
        <v>49.610000000000007</v>
      </c>
      <c r="B44" s="31" t="s">
        <v>16</v>
      </c>
      <c r="C44" s="31" t="s">
        <v>80</v>
      </c>
      <c r="D44" s="31" t="s">
        <v>194</v>
      </c>
      <c r="E44" s="38">
        <v>1.1000000000000001</v>
      </c>
      <c r="F44" s="29"/>
    </row>
    <row r="45" spans="1:6" s="11" customFormat="1" ht="15" x14ac:dyDescent="0.2">
      <c r="A45" s="38">
        <f t="shared" si="2"/>
        <v>50.710000000000008</v>
      </c>
      <c r="B45" s="31" t="s">
        <v>116</v>
      </c>
      <c r="C45" s="31" t="s">
        <v>81</v>
      </c>
      <c r="D45" s="31" t="s">
        <v>117</v>
      </c>
      <c r="E45" s="38">
        <v>0.8</v>
      </c>
      <c r="F45" s="29"/>
    </row>
    <row r="46" spans="1:6" s="11" customFormat="1" ht="15" x14ac:dyDescent="0.2">
      <c r="A46" s="38">
        <f t="shared" si="2"/>
        <v>51.510000000000005</v>
      </c>
      <c r="B46" s="31" t="s">
        <v>16</v>
      </c>
      <c r="C46" s="31" t="s">
        <v>80</v>
      </c>
      <c r="D46" s="31" t="s">
        <v>26</v>
      </c>
      <c r="E46" s="38">
        <v>7.7</v>
      </c>
      <c r="F46" s="29"/>
    </row>
    <row r="47" spans="1:6" s="11" customFormat="1" ht="15" x14ac:dyDescent="0.2">
      <c r="A47" s="38">
        <f t="shared" si="2"/>
        <v>59.210000000000008</v>
      </c>
      <c r="B47" s="31" t="s">
        <v>13</v>
      </c>
      <c r="C47" s="31" t="s">
        <v>81</v>
      </c>
      <c r="D47" s="31" t="s">
        <v>195</v>
      </c>
      <c r="E47" s="38">
        <v>2.1</v>
      </c>
      <c r="F47" s="29"/>
    </row>
    <row r="48" spans="1:6" s="11" customFormat="1" ht="15" x14ac:dyDescent="0.2">
      <c r="A48" s="38">
        <f t="shared" si="2"/>
        <v>61.310000000000009</v>
      </c>
      <c r="B48" s="31" t="s">
        <v>16</v>
      </c>
      <c r="C48" s="31" t="s">
        <v>81</v>
      </c>
      <c r="D48" s="31" t="s">
        <v>196</v>
      </c>
      <c r="E48" s="38">
        <v>0.7</v>
      </c>
      <c r="F48" s="29"/>
    </row>
    <row r="49" spans="1:6" ht="15" x14ac:dyDescent="0.2">
      <c r="A49" s="38">
        <f t="shared" si="2"/>
        <v>62.010000000000012</v>
      </c>
      <c r="B49" s="31" t="s">
        <v>13</v>
      </c>
      <c r="C49" s="31" t="s">
        <v>81</v>
      </c>
      <c r="D49" s="31" t="s">
        <v>197</v>
      </c>
      <c r="E49" s="38">
        <v>2.1</v>
      </c>
    </row>
    <row r="50" spans="1:6" s="11" customFormat="1" ht="15" x14ac:dyDescent="0.2">
      <c r="A50" s="38">
        <f t="shared" si="2"/>
        <v>64.110000000000014</v>
      </c>
      <c r="B50" s="31" t="s">
        <v>16</v>
      </c>
      <c r="C50" s="31" t="s">
        <v>80</v>
      </c>
      <c r="D50" s="31" t="s">
        <v>27</v>
      </c>
      <c r="E50" s="38">
        <v>7.960000000000008</v>
      </c>
      <c r="F50" s="29"/>
    </row>
    <row r="51" spans="1:6" s="11" customFormat="1" ht="15" x14ac:dyDescent="0.2">
      <c r="A51" s="38">
        <f t="shared" si="2"/>
        <v>72.070000000000022</v>
      </c>
      <c r="B51" s="31" t="s">
        <v>13</v>
      </c>
      <c r="C51" s="31" t="s">
        <v>81</v>
      </c>
      <c r="D51" s="31" t="s">
        <v>28</v>
      </c>
      <c r="E51" s="38">
        <v>0.40999999999999659</v>
      </c>
      <c r="F51" s="29"/>
    </row>
    <row r="52" spans="1:6" s="11" customFormat="1" ht="15" x14ac:dyDescent="0.2">
      <c r="A52" s="38">
        <f t="shared" si="2"/>
        <v>72.480000000000018</v>
      </c>
      <c r="B52" s="31" t="s">
        <v>16</v>
      </c>
      <c r="C52" s="31" t="s">
        <v>80</v>
      </c>
      <c r="D52" s="31" t="s">
        <v>29</v>
      </c>
      <c r="E52" s="38">
        <v>1.3</v>
      </c>
      <c r="F52" s="29"/>
    </row>
    <row r="53" spans="1:6" s="11" customFormat="1" ht="15" x14ac:dyDescent="0.2">
      <c r="A53" s="38">
        <f t="shared" si="2"/>
        <v>73.780000000000015</v>
      </c>
      <c r="B53" s="31" t="s">
        <v>13</v>
      </c>
      <c r="C53" s="31" t="s">
        <v>81</v>
      </c>
      <c r="D53" s="31" t="s">
        <v>118</v>
      </c>
      <c r="E53" s="38">
        <v>0.8</v>
      </c>
    </row>
    <row r="54" spans="1:6" s="11" customFormat="1" ht="15" x14ac:dyDescent="0.2">
      <c r="A54" s="38">
        <f t="shared" si="2"/>
        <v>74.580000000000013</v>
      </c>
      <c r="B54" s="31" t="s">
        <v>16</v>
      </c>
      <c r="C54" s="31" t="s">
        <v>80</v>
      </c>
      <c r="D54" s="31" t="s">
        <v>30</v>
      </c>
      <c r="E54" s="38">
        <v>0.1</v>
      </c>
      <c r="F54" s="34"/>
    </row>
    <row r="55" spans="1:6" s="11" customFormat="1" ht="31.5" x14ac:dyDescent="0.2">
      <c r="A55" s="39">
        <f t="shared" si="2"/>
        <v>74.680000000000007</v>
      </c>
      <c r="B55" s="40"/>
      <c r="C55" s="41"/>
      <c r="D55" s="42" t="s">
        <v>126</v>
      </c>
      <c r="E55" s="43"/>
      <c r="F55" s="30"/>
    </row>
    <row r="56" spans="1:6" s="11" customFormat="1" ht="15" x14ac:dyDescent="0.2">
      <c r="A56" s="38">
        <f>+A55+E55</f>
        <v>74.680000000000007</v>
      </c>
      <c r="B56" s="31" t="s">
        <v>16</v>
      </c>
      <c r="C56" s="31" t="s">
        <v>80</v>
      </c>
      <c r="D56" s="31" t="s">
        <v>30</v>
      </c>
      <c r="E56" s="38">
        <v>3.8</v>
      </c>
      <c r="F56" s="35"/>
    </row>
    <row r="57" spans="1:6" s="11" customFormat="1" ht="15" x14ac:dyDescent="0.2">
      <c r="A57" s="38">
        <f t="shared" si="2"/>
        <v>78.48</v>
      </c>
      <c r="B57" s="31" t="s">
        <v>13</v>
      </c>
      <c r="C57" s="31" t="s">
        <v>81</v>
      </c>
      <c r="D57" s="31" t="s">
        <v>31</v>
      </c>
      <c r="E57" s="38">
        <v>7</v>
      </c>
      <c r="F57" s="35"/>
    </row>
    <row r="58" spans="1:6" s="11" customFormat="1" ht="15" x14ac:dyDescent="0.2">
      <c r="A58" s="38">
        <f t="shared" si="2"/>
        <v>85.48</v>
      </c>
      <c r="B58" s="31" t="s">
        <v>16</v>
      </c>
      <c r="C58" s="31" t="s">
        <v>107</v>
      </c>
      <c r="D58" s="31" t="s">
        <v>32</v>
      </c>
      <c r="E58" s="38">
        <v>0.90000000000000568</v>
      </c>
      <c r="F58" s="35"/>
    </row>
    <row r="59" spans="1:6" s="11" customFormat="1" ht="15" x14ac:dyDescent="0.2">
      <c r="A59" s="38">
        <f t="shared" si="2"/>
        <v>86.38000000000001</v>
      </c>
      <c r="B59" s="31" t="s">
        <v>13</v>
      </c>
      <c r="C59" s="31" t="s">
        <v>80</v>
      </c>
      <c r="D59" s="31" t="s">
        <v>33</v>
      </c>
      <c r="E59" s="38">
        <v>2.2999999999999998</v>
      </c>
    </row>
    <row r="60" spans="1:6" s="11" customFormat="1" ht="15" x14ac:dyDescent="0.2">
      <c r="A60" s="38">
        <f t="shared" si="2"/>
        <v>88.68</v>
      </c>
      <c r="B60" s="31" t="s">
        <v>16</v>
      </c>
      <c r="C60" s="31" t="s">
        <v>107</v>
      </c>
      <c r="D60" s="31" t="s">
        <v>198</v>
      </c>
      <c r="E60" s="38">
        <v>2.4099999999999966</v>
      </c>
    </row>
    <row r="61" spans="1:6" s="11" customFormat="1" ht="15" x14ac:dyDescent="0.2">
      <c r="A61" s="38">
        <f t="shared" si="2"/>
        <v>91.09</v>
      </c>
      <c r="B61" s="31" t="s">
        <v>16</v>
      </c>
      <c r="C61" s="31" t="s">
        <v>107</v>
      </c>
      <c r="D61" s="31" t="s">
        <v>34</v>
      </c>
      <c r="E61" s="38">
        <v>3.3800000000000097</v>
      </c>
      <c r="F61" s="34"/>
    </row>
    <row r="62" spans="1:6" s="11" customFormat="1" ht="25.5" customHeight="1" x14ac:dyDescent="0.2">
      <c r="A62" s="38">
        <f t="shared" si="2"/>
        <v>94.470000000000013</v>
      </c>
      <c r="B62" s="31" t="s">
        <v>13</v>
      </c>
      <c r="C62" s="31" t="s">
        <v>109</v>
      </c>
      <c r="D62" s="31" t="s">
        <v>271</v>
      </c>
      <c r="E62" s="38">
        <v>1.5</v>
      </c>
      <c r="F62" s="36"/>
    </row>
    <row r="63" spans="1:6" s="11" customFormat="1" ht="15" x14ac:dyDescent="0.2">
      <c r="A63" s="38">
        <f t="shared" si="2"/>
        <v>95.970000000000013</v>
      </c>
      <c r="B63" s="31" t="s">
        <v>19</v>
      </c>
      <c r="C63" s="31" t="s">
        <v>80</v>
      </c>
      <c r="D63" s="31" t="s">
        <v>120</v>
      </c>
      <c r="E63" s="38">
        <v>7.1899999999999977</v>
      </c>
      <c r="F63" s="37"/>
    </row>
    <row r="64" spans="1:6" s="11" customFormat="1" ht="15" x14ac:dyDescent="0.2">
      <c r="A64" s="38">
        <f t="shared" si="2"/>
        <v>103.16000000000001</v>
      </c>
      <c r="B64" s="31" t="s">
        <v>16</v>
      </c>
      <c r="C64" s="31" t="s">
        <v>107</v>
      </c>
      <c r="D64" s="31" t="s">
        <v>121</v>
      </c>
      <c r="E64" s="38">
        <v>3.1400000000000006</v>
      </c>
      <c r="F64" s="28"/>
    </row>
    <row r="65" spans="1:6" s="11" customFormat="1" ht="15" x14ac:dyDescent="0.2">
      <c r="A65" s="38">
        <f t="shared" si="2"/>
        <v>106.30000000000001</v>
      </c>
      <c r="B65" s="31" t="s">
        <v>116</v>
      </c>
      <c r="C65" s="31" t="s">
        <v>81</v>
      </c>
      <c r="D65" s="31" t="s">
        <v>122</v>
      </c>
      <c r="E65" s="38">
        <v>1.8199999999999932</v>
      </c>
      <c r="F65" s="37"/>
    </row>
    <row r="66" spans="1:6" s="11" customFormat="1" ht="30" customHeight="1" x14ac:dyDescent="0.2">
      <c r="A66" s="38">
        <f t="shared" si="2"/>
        <v>108.12</v>
      </c>
      <c r="B66" s="31" t="s">
        <v>16</v>
      </c>
      <c r="C66" s="31" t="s">
        <v>109</v>
      </c>
      <c r="D66" s="31" t="s">
        <v>35</v>
      </c>
      <c r="E66" s="38">
        <v>6.4000000000000057</v>
      </c>
      <c r="F66" s="37"/>
    </row>
    <row r="67" spans="1:6" s="11" customFormat="1" ht="15" x14ac:dyDescent="0.2">
      <c r="A67" s="38">
        <f>+A66+E66</f>
        <v>114.52000000000001</v>
      </c>
      <c r="B67" s="31" t="s">
        <v>19</v>
      </c>
      <c r="C67" s="31" t="s">
        <v>81</v>
      </c>
      <c r="D67" s="31" t="s">
        <v>123</v>
      </c>
      <c r="E67" s="38">
        <v>4.8</v>
      </c>
      <c r="F67" s="30"/>
    </row>
    <row r="68" spans="1:6" s="11" customFormat="1" ht="31.5" x14ac:dyDescent="0.2">
      <c r="A68" s="39">
        <f t="shared" ref="A68:A82" si="3">+A67+E67</f>
        <v>119.32000000000001</v>
      </c>
      <c r="B68" s="40"/>
      <c r="C68" s="41"/>
      <c r="D68" s="42" t="s">
        <v>124</v>
      </c>
      <c r="E68" s="43"/>
      <c r="F68" s="30"/>
    </row>
    <row r="69" spans="1:6" s="11" customFormat="1" ht="15" x14ac:dyDescent="0.2">
      <c r="A69" s="38">
        <f t="shared" si="3"/>
        <v>119.32000000000001</v>
      </c>
      <c r="B69" s="31" t="s">
        <v>19</v>
      </c>
      <c r="C69" s="31" t="s">
        <v>81</v>
      </c>
      <c r="D69" s="31" t="s">
        <v>90</v>
      </c>
      <c r="E69" s="38">
        <v>4.8</v>
      </c>
      <c r="F69" s="30"/>
    </row>
    <row r="70" spans="1:6" s="11" customFormat="1" ht="15" x14ac:dyDescent="0.2">
      <c r="A70" s="38">
        <f t="shared" si="3"/>
        <v>124.12</v>
      </c>
      <c r="B70" s="31" t="s">
        <v>16</v>
      </c>
      <c r="C70" s="31" t="s">
        <v>80</v>
      </c>
      <c r="D70" s="31" t="s">
        <v>125</v>
      </c>
      <c r="E70" s="38">
        <v>45.9</v>
      </c>
      <c r="F70" s="30"/>
    </row>
    <row r="71" spans="1:6" s="11" customFormat="1" ht="15" x14ac:dyDescent="0.2">
      <c r="A71" s="38">
        <f t="shared" si="3"/>
        <v>170.02</v>
      </c>
      <c r="B71" s="31" t="s">
        <v>13</v>
      </c>
      <c r="C71" s="31" t="s">
        <v>107</v>
      </c>
      <c r="D71" s="31" t="s">
        <v>199</v>
      </c>
      <c r="E71" s="38">
        <v>2.9</v>
      </c>
      <c r="F71" s="30"/>
    </row>
    <row r="72" spans="1:6" s="11" customFormat="1" ht="60" x14ac:dyDescent="0.2">
      <c r="A72" s="38">
        <f t="shared" si="3"/>
        <v>172.92000000000002</v>
      </c>
      <c r="B72" s="31" t="s">
        <v>19</v>
      </c>
      <c r="C72" s="31" t="s">
        <v>81</v>
      </c>
      <c r="D72" s="31" t="s">
        <v>200</v>
      </c>
      <c r="E72" s="38">
        <v>2.4</v>
      </c>
      <c r="F72" s="30"/>
    </row>
    <row r="73" spans="1:6" s="11" customFormat="1" ht="31.5" x14ac:dyDescent="0.2">
      <c r="A73" s="38">
        <f t="shared" si="3"/>
        <v>175.32000000000002</v>
      </c>
      <c r="B73" s="40"/>
      <c r="C73" s="41"/>
      <c r="D73" s="42" t="s">
        <v>201</v>
      </c>
      <c r="E73" s="43"/>
      <c r="F73" s="30"/>
    </row>
    <row r="74" spans="1:6" s="11" customFormat="1" ht="15" x14ac:dyDescent="0.2">
      <c r="A74" s="38">
        <f t="shared" si="3"/>
        <v>175.32000000000002</v>
      </c>
      <c r="B74" s="31" t="s">
        <v>127</v>
      </c>
      <c r="C74" s="31" t="s">
        <v>107</v>
      </c>
      <c r="D74" s="31" t="s">
        <v>129</v>
      </c>
      <c r="E74" s="38">
        <v>4.3</v>
      </c>
      <c r="F74" s="30"/>
    </row>
    <row r="75" spans="1:6" s="11" customFormat="1" ht="15" x14ac:dyDescent="0.2">
      <c r="A75" s="38">
        <f t="shared" si="3"/>
        <v>179.62000000000003</v>
      </c>
      <c r="B75" s="31" t="s">
        <v>13</v>
      </c>
      <c r="C75" s="45" t="s">
        <v>80</v>
      </c>
      <c r="D75" s="31" t="s">
        <v>128</v>
      </c>
      <c r="E75" s="38">
        <v>53.3</v>
      </c>
      <c r="F75" s="30"/>
    </row>
    <row r="76" spans="1:6" s="11" customFormat="1" ht="15" x14ac:dyDescent="0.2">
      <c r="A76" s="38">
        <f t="shared" si="3"/>
        <v>232.92000000000002</v>
      </c>
      <c r="B76" s="31" t="s">
        <v>148</v>
      </c>
      <c r="C76" s="45" t="s">
        <v>81</v>
      </c>
      <c r="D76" s="31" t="s">
        <v>202</v>
      </c>
      <c r="E76" s="38">
        <v>14</v>
      </c>
      <c r="F76" s="30"/>
    </row>
    <row r="77" spans="1:6" s="11" customFormat="1" ht="15" x14ac:dyDescent="0.2">
      <c r="A77" s="38">
        <f t="shared" si="3"/>
        <v>246.92000000000002</v>
      </c>
      <c r="B77" s="45" t="s">
        <v>13</v>
      </c>
      <c r="C77" s="45" t="s">
        <v>82</v>
      </c>
      <c r="D77" s="45" t="s">
        <v>133</v>
      </c>
      <c r="E77" s="38">
        <v>2.5</v>
      </c>
      <c r="F77" s="30"/>
    </row>
    <row r="78" spans="1:6" s="11" customFormat="1" ht="15" x14ac:dyDescent="0.2">
      <c r="A78" s="38">
        <f t="shared" si="3"/>
        <v>249.42000000000002</v>
      </c>
      <c r="B78" s="45" t="s">
        <v>19</v>
      </c>
      <c r="C78" s="45" t="s">
        <v>82</v>
      </c>
      <c r="D78" s="31" t="s">
        <v>130</v>
      </c>
      <c r="E78" s="38">
        <v>0.5</v>
      </c>
      <c r="F78" s="30"/>
    </row>
    <row r="79" spans="1:6" ht="47.25" x14ac:dyDescent="0.2">
      <c r="A79" s="39">
        <f t="shared" si="3"/>
        <v>249.92000000000002</v>
      </c>
      <c r="B79" s="40"/>
      <c r="C79" s="41"/>
      <c r="D79" s="44" t="s">
        <v>131</v>
      </c>
      <c r="E79" s="43"/>
      <c r="F79" s="30"/>
    </row>
    <row r="80" spans="1:6" ht="15" x14ac:dyDescent="0.2">
      <c r="A80" s="38">
        <f t="shared" si="3"/>
        <v>249.92000000000002</v>
      </c>
      <c r="B80" s="45" t="s">
        <v>127</v>
      </c>
      <c r="C80" s="45" t="s">
        <v>80</v>
      </c>
      <c r="D80" s="45" t="s">
        <v>132</v>
      </c>
      <c r="E80" s="38">
        <v>0.6</v>
      </c>
      <c r="F80" s="30"/>
    </row>
    <row r="81" spans="1:6" ht="15" x14ac:dyDescent="0.2">
      <c r="A81" s="38">
        <f t="shared" si="3"/>
        <v>250.52</v>
      </c>
      <c r="B81" s="31" t="s">
        <v>13</v>
      </c>
      <c r="C81" s="45" t="s">
        <v>108</v>
      </c>
      <c r="D81" s="31" t="s">
        <v>36</v>
      </c>
      <c r="E81" s="38">
        <v>0.8</v>
      </c>
    </row>
    <row r="82" spans="1:6" ht="15" x14ac:dyDescent="0.2">
      <c r="A82" s="38">
        <f t="shared" si="3"/>
        <v>251.32000000000002</v>
      </c>
      <c r="B82" s="45" t="s">
        <v>13</v>
      </c>
      <c r="C82" s="45" t="s">
        <v>81</v>
      </c>
      <c r="D82" s="31" t="s">
        <v>37</v>
      </c>
      <c r="E82" s="38">
        <v>34.700000000000003</v>
      </c>
    </row>
    <row r="83" spans="1:6" ht="31.5" x14ac:dyDescent="0.2">
      <c r="A83" s="39">
        <f t="shared" ref="A83:A135" si="4">+A82+E82</f>
        <v>286.02000000000004</v>
      </c>
      <c r="B83" s="40"/>
      <c r="C83" s="41"/>
      <c r="D83" s="44" t="s">
        <v>134</v>
      </c>
      <c r="E83" s="43"/>
      <c r="F83" s="30"/>
    </row>
    <row r="84" spans="1:6" ht="15" x14ac:dyDescent="0.2">
      <c r="A84" s="39">
        <f t="shared" si="4"/>
        <v>286.02000000000004</v>
      </c>
      <c r="B84" s="45" t="s">
        <v>127</v>
      </c>
      <c r="C84" s="45" t="s">
        <v>107</v>
      </c>
      <c r="D84" s="45" t="s">
        <v>135</v>
      </c>
      <c r="E84" s="38">
        <v>2.0199999999999818</v>
      </c>
    </row>
    <row r="85" spans="1:6" ht="15" x14ac:dyDescent="0.2">
      <c r="A85" s="39">
        <f t="shared" si="4"/>
        <v>288.04000000000002</v>
      </c>
      <c r="B85" s="45" t="s">
        <v>16</v>
      </c>
      <c r="C85" s="45" t="s">
        <v>80</v>
      </c>
      <c r="D85" s="45" t="s">
        <v>136</v>
      </c>
      <c r="E85" s="38">
        <v>2.2999999999999998</v>
      </c>
    </row>
    <row r="86" spans="1:6" ht="15" x14ac:dyDescent="0.2">
      <c r="A86" s="39">
        <f t="shared" si="4"/>
        <v>290.34000000000003</v>
      </c>
      <c r="B86" s="45" t="s">
        <v>13</v>
      </c>
      <c r="C86" s="45" t="s">
        <v>107</v>
      </c>
      <c r="D86" s="45" t="s">
        <v>137</v>
      </c>
      <c r="E86" s="38">
        <v>1.5</v>
      </c>
    </row>
    <row r="87" spans="1:6" ht="15" x14ac:dyDescent="0.2">
      <c r="A87" s="39">
        <f t="shared" si="4"/>
        <v>291.84000000000003</v>
      </c>
      <c r="B87" s="45" t="s">
        <v>116</v>
      </c>
      <c r="C87" s="45" t="s">
        <v>80</v>
      </c>
      <c r="D87" s="45" t="s">
        <v>138</v>
      </c>
      <c r="E87" s="38">
        <v>5.7</v>
      </c>
    </row>
    <row r="88" spans="1:6" ht="15" x14ac:dyDescent="0.2">
      <c r="A88" s="39">
        <f t="shared" si="4"/>
        <v>297.54000000000002</v>
      </c>
      <c r="B88" s="45" t="s">
        <v>13</v>
      </c>
      <c r="C88" s="45" t="s">
        <v>107</v>
      </c>
      <c r="D88" s="31" t="s">
        <v>38</v>
      </c>
      <c r="E88" s="38">
        <v>4.160000000000025</v>
      </c>
    </row>
    <row r="89" spans="1:6" ht="15" x14ac:dyDescent="0.2">
      <c r="A89" s="39">
        <f t="shared" si="4"/>
        <v>301.70000000000005</v>
      </c>
      <c r="B89" s="45" t="s">
        <v>16</v>
      </c>
      <c r="C89" s="45" t="s">
        <v>109</v>
      </c>
      <c r="D89" s="31" t="s">
        <v>39</v>
      </c>
      <c r="E89" s="38">
        <v>2.5</v>
      </c>
    </row>
    <row r="90" spans="1:6" ht="15" x14ac:dyDescent="0.2">
      <c r="A90" s="39">
        <f t="shared" si="4"/>
        <v>304.20000000000005</v>
      </c>
      <c r="B90" s="45" t="s">
        <v>19</v>
      </c>
      <c r="C90" s="45" t="s">
        <v>80</v>
      </c>
      <c r="D90" s="45" t="s">
        <v>139</v>
      </c>
      <c r="E90" s="38">
        <v>0.4</v>
      </c>
    </row>
    <row r="91" spans="1:6" ht="15" x14ac:dyDescent="0.2">
      <c r="A91" s="39">
        <f t="shared" si="4"/>
        <v>304.60000000000002</v>
      </c>
      <c r="B91" s="45" t="s">
        <v>13</v>
      </c>
      <c r="C91" s="45" t="s">
        <v>107</v>
      </c>
      <c r="D91" s="45" t="s">
        <v>140</v>
      </c>
      <c r="E91" s="38">
        <v>2.8</v>
      </c>
    </row>
    <row r="92" spans="1:6" ht="15" x14ac:dyDescent="0.2">
      <c r="A92" s="39">
        <f t="shared" si="4"/>
        <v>307.40000000000003</v>
      </c>
      <c r="B92" s="45" t="s">
        <v>19</v>
      </c>
      <c r="C92" s="45" t="s">
        <v>107</v>
      </c>
      <c r="D92" s="45" t="s">
        <v>141</v>
      </c>
      <c r="E92" s="38">
        <v>0.1</v>
      </c>
    </row>
    <row r="93" spans="1:6" ht="15" x14ac:dyDescent="0.2">
      <c r="A93" s="39">
        <f t="shared" si="4"/>
        <v>307.50000000000006</v>
      </c>
      <c r="B93" s="45" t="s">
        <v>13</v>
      </c>
      <c r="C93" s="45" t="s">
        <v>82</v>
      </c>
      <c r="D93" s="31" t="s">
        <v>40</v>
      </c>
      <c r="E93" s="38">
        <v>4.4600000000000399</v>
      </c>
    </row>
    <row r="94" spans="1:6" ht="15" x14ac:dyDescent="0.2">
      <c r="A94" s="39">
        <f t="shared" si="4"/>
        <v>311.96000000000009</v>
      </c>
      <c r="B94" s="31" t="s">
        <v>19</v>
      </c>
      <c r="C94" s="45" t="s">
        <v>107</v>
      </c>
      <c r="D94" s="45" t="s">
        <v>142</v>
      </c>
      <c r="E94" s="38">
        <v>2.9099999999999682</v>
      </c>
    </row>
    <row r="95" spans="1:6" ht="15" x14ac:dyDescent="0.2">
      <c r="A95" s="39">
        <f t="shared" si="4"/>
        <v>314.87000000000006</v>
      </c>
      <c r="B95" s="31" t="s">
        <v>16</v>
      </c>
      <c r="C95" s="45" t="s">
        <v>107</v>
      </c>
      <c r="D95" s="45" t="s">
        <v>41</v>
      </c>
      <c r="E95" s="38">
        <v>12.3</v>
      </c>
    </row>
    <row r="96" spans="1:6" ht="15" x14ac:dyDescent="0.2">
      <c r="A96" s="39">
        <f t="shared" si="4"/>
        <v>327.17000000000007</v>
      </c>
      <c r="B96" s="31" t="s">
        <v>19</v>
      </c>
      <c r="C96" s="45" t="s">
        <v>82</v>
      </c>
      <c r="D96" s="31" t="s">
        <v>91</v>
      </c>
      <c r="E96" s="38">
        <v>0.8</v>
      </c>
    </row>
    <row r="97" spans="1:5" ht="15" x14ac:dyDescent="0.2">
      <c r="A97" s="39">
        <f t="shared" si="4"/>
        <v>327.97000000000008</v>
      </c>
      <c r="B97" s="31" t="s">
        <v>19</v>
      </c>
      <c r="C97" s="45" t="s">
        <v>82</v>
      </c>
      <c r="D97" s="31" t="s">
        <v>92</v>
      </c>
      <c r="E97" s="38">
        <v>0.3</v>
      </c>
    </row>
    <row r="98" spans="1:5" ht="15" x14ac:dyDescent="0.2">
      <c r="A98" s="39">
        <f t="shared" si="4"/>
        <v>328.2700000000001</v>
      </c>
      <c r="B98" s="31" t="s">
        <v>13</v>
      </c>
      <c r="C98" s="45" t="s">
        <v>107</v>
      </c>
      <c r="D98" s="31" t="s">
        <v>203</v>
      </c>
      <c r="E98" s="38">
        <v>0.79999999999995453</v>
      </c>
    </row>
    <row r="99" spans="1:5" ht="15" x14ac:dyDescent="0.2">
      <c r="A99" s="39">
        <f t="shared" si="4"/>
        <v>329.07000000000005</v>
      </c>
      <c r="B99" s="31" t="s">
        <v>19</v>
      </c>
      <c r="C99" s="45" t="s">
        <v>107</v>
      </c>
      <c r="D99" s="31" t="s">
        <v>93</v>
      </c>
      <c r="E99" s="38">
        <v>0.68000000000000682</v>
      </c>
    </row>
    <row r="100" spans="1:5" ht="15" x14ac:dyDescent="0.2">
      <c r="A100" s="39">
        <f t="shared" si="4"/>
        <v>329.75000000000006</v>
      </c>
      <c r="B100" s="31" t="s">
        <v>19</v>
      </c>
      <c r="C100" s="45" t="s">
        <v>80</v>
      </c>
      <c r="D100" s="45" t="s">
        <v>144</v>
      </c>
      <c r="E100" s="38">
        <v>0.27000000000003865</v>
      </c>
    </row>
    <row r="101" spans="1:5" ht="15" x14ac:dyDescent="0.2">
      <c r="A101" s="39">
        <f t="shared" si="4"/>
        <v>330.0200000000001</v>
      </c>
      <c r="B101" s="31" t="s">
        <v>13</v>
      </c>
      <c r="C101" s="45" t="s">
        <v>107</v>
      </c>
      <c r="D101" s="45" t="s">
        <v>143</v>
      </c>
      <c r="E101" s="38">
        <v>0.16999999999995907</v>
      </c>
    </row>
    <row r="102" spans="1:5" ht="15" x14ac:dyDescent="0.2">
      <c r="A102" s="39">
        <f t="shared" si="4"/>
        <v>330.19000000000005</v>
      </c>
      <c r="B102" s="31" t="s">
        <v>13</v>
      </c>
      <c r="C102" s="45" t="s">
        <v>107</v>
      </c>
      <c r="D102" s="31" t="s">
        <v>42</v>
      </c>
      <c r="E102" s="38">
        <v>0.1400000000000432</v>
      </c>
    </row>
    <row r="103" spans="1:5" ht="15" x14ac:dyDescent="0.2">
      <c r="A103" s="39">
        <f t="shared" si="4"/>
        <v>330.3300000000001</v>
      </c>
      <c r="B103" s="31" t="s">
        <v>13</v>
      </c>
      <c r="C103" s="45" t="s">
        <v>107</v>
      </c>
      <c r="D103" s="31" t="s">
        <v>43</v>
      </c>
      <c r="E103" s="38">
        <v>0.8</v>
      </c>
    </row>
    <row r="104" spans="1:5" ht="15" x14ac:dyDescent="0.2">
      <c r="A104" s="39">
        <f t="shared" si="4"/>
        <v>331.13000000000011</v>
      </c>
      <c r="B104" s="31" t="s">
        <v>16</v>
      </c>
      <c r="C104" s="45" t="s">
        <v>80</v>
      </c>
      <c r="D104" s="45" t="s">
        <v>145</v>
      </c>
      <c r="E104" s="38">
        <v>0.8</v>
      </c>
    </row>
    <row r="105" spans="1:5" ht="30" x14ac:dyDescent="0.2">
      <c r="A105" s="39">
        <f t="shared" si="4"/>
        <v>331.93000000000012</v>
      </c>
      <c r="B105" s="45" t="s">
        <v>116</v>
      </c>
      <c r="C105" s="45" t="s">
        <v>80</v>
      </c>
      <c r="D105" s="45" t="s">
        <v>204</v>
      </c>
      <c r="E105" s="38">
        <v>0.1</v>
      </c>
    </row>
    <row r="106" spans="1:5" ht="15" x14ac:dyDescent="0.2">
      <c r="A106" s="39">
        <f t="shared" si="4"/>
        <v>332.03000000000014</v>
      </c>
      <c r="B106" s="45" t="s">
        <v>13</v>
      </c>
      <c r="C106" s="45" t="s">
        <v>107</v>
      </c>
      <c r="D106" s="45" t="s">
        <v>205</v>
      </c>
      <c r="E106" s="38">
        <v>1.1000000000000001</v>
      </c>
    </row>
    <row r="107" spans="1:5" ht="15" x14ac:dyDescent="0.2">
      <c r="A107" s="39">
        <f t="shared" si="4"/>
        <v>333.13000000000017</v>
      </c>
      <c r="B107" s="45" t="s">
        <v>19</v>
      </c>
      <c r="C107" s="45" t="s">
        <v>80</v>
      </c>
      <c r="D107" s="45" t="s">
        <v>206</v>
      </c>
      <c r="E107" s="38">
        <v>0.9</v>
      </c>
    </row>
    <row r="108" spans="1:5" ht="15" x14ac:dyDescent="0.2">
      <c r="A108" s="39">
        <f t="shared" si="4"/>
        <v>334.03000000000014</v>
      </c>
      <c r="B108" s="31" t="s">
        <v>13</v>
      </c>
      <c r="C108" s="45" t="s">
        <v>107</v>
      </c>
      <c r="D108" s="31" t="s">
        <v>207</v>
      </c>
      <c r="E108" s="38">
        <v>1.1000000000000001</v>
      </c>
    </row>
    <row r="109" spans="1:5" ht="15" x14ac:dyDescent="0.2">
      <c r="A109" s="39">
        <f t="shared" si="4"/>
        <v>335.13000000000017</v>
      </c>
      <c r="B109" s="31" t="s">
        <v>19</v>
      </c>
      <c r="C109" s="45" t="s">
        <v>107</v>
      </c>
      <c r="D109" s="31" t="s">
        <v>94</v>
      </c>
      <c r="E109" s="38">
        <v>6.3</v>
      </c>
    </row>
    <row r="110" spans="1:5" ht="15" x14ac:dyDescent="0.2">
      <c r="A110" s="39">
        <f t="shared" si="4"/>
        <v>341.43000000000018</v>
      </c>
      <c r="B110" s="45" t="s">
        <v>13</v>
      </c>
      <c r="C110" s="45" t="s">
        <v>82</v>
      </c>
      <c r="D110" s="45" t="s">
        <v>44</v>
      </c>
      <c r="E110" s="38">
        <v>10.1</v>
      </c>
    </row>
    <row r="111" spans="1:5" ht="15" x14ac:dyDescent="0.2">
      <c r="A111" s="39">
        <f t="shared" si="4"/>
        <v>351.5300000000002</v>
      </c>
      <c r="B111" s="45" t="s">
        <v>16</v>
      </c>
      <c r="C111" s="45" t="s">
        <v>109</v>
      </c>
      <c r="D111" s="45" t="s">
        <v>146</v>
      </c>
      <c r="E111" s="38">
        <v>1.9</v>
      </c>
    </row>
    <row r="112" spans="1:5" ht="15" x14ac:dyDescent="0.2">
      <c r="A112" s="39">
        <f t="shared" si="4"/>
        <v>353.43000000000018</v>
      </c>
      <c r="B112" s="45" t="s">
        <v>16</v>
      </c>
      <c r="C112" s="45" t="s">
        <v>107</v>
      </c>
      <c r="D112" s="46" t="s">
        <v>147</v>
      </c>
      <c r="E112" s="38">
        <v>1.8</v>
      </c>
    </row>
    <row r="113" spans="1:5" ht="15" x14ac:dyDescent="0.2">
      <c r="A113" s="39">
        <f t="shared" si="4"/>
        <v>355.23000000000019</v>
      </c>
      <c r="B113" s="31" t="s">
        <v>13</v>
      </c>
      <c r="C113" s="31" t="s">
        <v>107</v>
      </c>
      <c r="D113" s="47" t="s">
        <v>45</v>
      </c>
      <c r="E113" s="38">
        <v>2.9099999999999682</v>
      </c>
    </row>
    <row r="114" spans="1:5" ht="15" x14ac:dyDescent="0.2">
      <c r="A114" s="39">
        <f t="shared" si="4"/>
        <v>358.14000000000016</v>
      </c>
      <c r="B114" s="31" t="s">
        <v>13</v>
      </c>
      <c r="C114" s="31" t="s">
        <v>80</v>
      </c>
      <c r="D114" s="31" t="s">
        <v>46</v>
      </c>
      <c r="E114" s="38">
        <v>0.3</v>
      </c>
    </row>
    <row r="115" spans="1:5" ht="15" x14ac:dyDescent="0.2">
      <c r="A115" s="39">
        <f t="shared" si="4"/>
        <v>358.44000000000017</v>
      </c>
      <c r="B115" s="31" t="s">
        <v>16</v>
      </c>
      <c r="C115" s="31" t="s">
        <v>107</v>
      </c>
      <c r="D115" s="31" t="s">
        <v>47</v>
      </c>
      <c r="E115" s="38">
        <v>5.6999999999999886</v>
      </c>
    </row>
    <row r="116" spans="1:5" ht="15" x14ac:dyDescent="0.2">
      <c r="A116" s="39">
        <f t="shared" si="4"/>
        <v>364.14000000000016</v>
      </c>
      <c r="B116" s="31" t="s">
        <v>13</v>
      </c>
      <c r="C116" s="31" t="s">
        <v>80</v>
      </c>
      <c r="D116" s="31" t="s">
        <v>48</v>
      </c>
      <c r="E116" s="38">
        <v>0.40000000000003411</v>
      </c>
    </row>
    <row r="117" spans="1:5" ht="15" x14ac:dyDescent="0.2">
      <c r="A117" s="39">
        <f t="shared" si="4"/>
        <v>364.54000000000019</v>
      </c>
      <c r="B117" s="31" t="s">
        <v>16</v>
      </c>
      <c r="C117" s="31" t="s">
        <v>107</v>
      </c>
      <c r="D117" s="31" t="s">
        <v>34</v>
      </c>
      <c r="E117" s="38">
        <v>1.6200000000000045</v>
      </c>
    </row>
    <row r="118" spans="1:5" ht="15" x14ac:dyDescent="0.2">
      <c r="A118" s="39">
        <f t="shared" si="4"/>
        <v>366.1600000000002</v>
      </c>
      <c r="B118" s="31" t="s">
        <v>16</v>
      </c>
      <c r="C118" s="31" t="s">
        <v>80</v>
      </c>
      <c r="D118" s="31" t="s">
        <v>33</v>
      </c>
      <c r="E118" s="38">
        <v>0.44999999999998863</v>
      </c>
    </row>
    <row r="119" spans="1:5" ht="15" x14ac:dyDescent="0.2">
      <c r="A119" s="39">
        <f t="shared" si="4"/>
        <v>366.61000000000018</v>
      </c>
      <c r="B119" s="31" t="s">
        <v>13</v>
      </c>
      <c r="C119" s="31" t="s">
        <v>107</v>
      </c>
      <c r="D119" s="31" t="s">
        <v>49</v>
      </c>
      <c r="E119" s="38">
        <v>1.6599999999999682</v>
      </c>
    </row>
    <row r="120" spans="1:5" ht="15" x14ac:dyDescent="0.2">
      <c r="A120" s="39">
        <f t="shared" si="4"/>
        <v>368.27000000000015</v>
      </c>
      <c r="B120" s="31" t="s">
        <v>13</v>
      </c>
      <c r="C120" s="31" t="s">
        <v>80</v>
      </c>
      <c r="D120" s="31" t="s">
        <v>50</v>
      </c>
      <c r="E120" s="38">
        <v>5.24000000000001</v>
      </c>
    </row>
    <row r="121" spans="1:5" ht="30" x14ac:dyDescent="0.2">
      <c r="A121" s="39">
        <f t="shared" si="4"/>
        <v>373.51000000000016</v>
      </c>
      <c r="B121" s="31" t="s">
        <v>19</v>
      </c>
      <c r="C121" s="31" t="s">
        <v>107</v>
      </c>
      <c r="D121" s="31" t="s">
        <v>208</v>
      </c>
      <c r="E121" s="38">
        <v>0.17000000000001592</v>
      </c>
    </row>
    <row r="122" spans="1:5" ht="15" x14ac:dyDescent="0.2">
      <c r="A122" s="39">
        <f t="shared" si="4"/>
        <v>373.68000000000018</v>
      </c>
      <c r="B122" s="31" t="s">
        <v>13</v>
      </c>
      <c r="C122" s="31" t="s">
        <v>80</v>
      </c>
      <c r="D122" s="31" t="s">
        <v>51</v>
      </c>
      <c r="E122" s="38">
        <v>0.76999999999998181</v>
      </c>
    </row>
    <row r="123" spans="1:5" ht="30" x14ac:dyDescent="0.2">
      <c r="A123" s="39">
        <f t="shared" si="4"/>
        <v>374.45000000000016</v>
      </c>
      <c r="B123" s="31" t="s">
        <v>148</v>
      </c>
      <c r="C123" s="31" t="s">
        <v>80</v>
      </c>
      <c r="D123" s="31" t="s">
        <v>52</v>
      </c>
      <c r="E123" s="38">
        <v>1.910000000000025</v>
      </c>
    </row>
    <row r="124" spans="1:5" ht="15" x14ac:dyDescent="0.2">
      <c r="A124" s="39">
        <f t="shared" si="4"/>
        <v>376.36000000000018</v>
      </c>
      <c r="B124" s="31" t="s">
        <v>19</v>
      </c>
      <c r="C124" s="31" t="s">
        <v>109</v>
      </c>
      <c r="D124" s="31" t="s">
        <v>53</v>
      </c>
      <c r="E124" s="38">
        <v>2.0299999999999727</v>
      </c>
    </row>
    <row r="125" spans="1:5" ht="15" x14ac:dyDescent="0.2">
      <c r="A125" s="39">
        <f t="shared" si="4"/>
        <v>378.39000000000016</v>
      </c>
      <c r="B125" s="31" t="s">
        <v>16</v>
      </c>
      <c r="C125" s="31" t="s">
        <v>82</v>
      </c>
      <c r="D125" s="49" t="s">
        <v>209</v>
      </c>
      <c r="E125" s="38">
        <v>0.1</v>
      </c>
    </row>
    <row r="126" spans="1:5" ht="15" x14ac:dyDescent="0.2">
      <c r="A126" s="39">
        <f t="shared" si="4"/>
        <v>378.49000000000018</v>
      </c>
      <c r="B126" s="31" t="s">
        <v>13</v>
      </c>
      <c r="C126" s="31" t="s">
        <v>107</v>
      </c>
      <c r="D126" s="45" t="s">
        <v>210</v>
      </c>
      <c r="E126" s="38">
        <v>6.3</v>
      </c>
    </row>
    <row r="127" spans="1:5" ht="15" x14ac:dyDescent="0.2">
      <c r="A127" s="39">
        <f t="shared" si="4"/>
        <v>384.79000000000019</v>
      </c>
      <c r="B127" s="31" t="s">
        <v>16</v>
      </c>
      <c r="C127" s="31" t="s">
        <v>86</v>
      </c>
      <c r="D127" s="45" t="s">
        <v>149</v>
      </c>
      <c r="E127" s="38">
        <v>0.71000000000003638</v>
      </c>
    </row>
    <row r="128" spans="1:5" ht="15.75" x14ac:dyDescent="0.2">
      <c r="A128" s="39">
        <f t="shared" si="4"/>
        <v>385.50000000000023</v>
      </c>
      <c r="B128" s="31" t="s">
        <v>13</v>
      </c>
      <c r="C128" s="31" t="s">
        <v>150</v>
      </c>
      <c r="D128" s="45" t="s">
        <v>211</v>
      </c>
      <c r="E128" s="38">
        <v>0.24000000000000909</v>
      </c>
    </row>
    <row r="129" spans="1:6" ht="15" x14ac:dyDescent="0.2">
      <c r="A129" s="39">
        <f t="shared" si="4"/>
        <v>385.74000000000024</v>
      </c>
      <c r="B129" s="31" t="s">
        <v>16</v>
      </c>
      <c r="C129" s="31" t="s">
        <v>86</v>
      </c>
      <c r="D129" s="31" t="s">
        <v>54</v>
      </c>
      <c r="E129" s="38">
        <v>2.2699999999999818</v>
      </c>
    </row>
    <row r="130" spans="1:6" ht="15" x14ac:dyDescent="0.2">
      <c r="A130" s="39">
        <f t="shared" si="4"/>
        <v>388.01000000000022</v>
      </c>
      <c r="B130" s="31" t="s">
        <v>19</v>
      </c>
      <c r="C130" s="31" t="s">
        <v>81</v>
      </c>
      <c r="D130" s="31" t="s">
        <v>151</v>
      </c>
      <c r="E130" s="38">
        <v>0.39999999999997726</v>
      </c>
    </row>
    <row r="131" spans="1:6" ht="15" x14ac:dyDescent="0.2">
      <c r="A131" s="39">
        <f t="shared" si="4"/>
        <v>388.4100000000002</v>
      </c>
      <c r="B131" s="31" t="s">
        <v>13</v>
      </c>
      <c r="C131" s="31" t="s">
        <v>80</v>
      </c>
      <c r="D131" s="31" t="s">
        <v>55</v>
      </c>
      <c r="E131" s="38">
        <v>0.72000000000002728</v>
      </c>
    </row>
    <row r="132" spans="1:6" ht="15" x14ac:dyDescent="0.2">
      <c r="A132" s="39">
        <f t="shared" si="4"/>
        <v>389.13000000000022</v>
      </c>
      <c r="B132" s="31" t="s">
        <v>16</v>
      </c>
      <c r="C132" s="31" t="s">
        <v>81</v>
      </c>
      <c r="D132" s="31" t="s">
        <v>56</v>
      </c>
      <c r="E132" s="38">
        <v>1.4399999999999977</v>
      </c>
    </row>
    <row r="133" spans="1:6" ht="30" x14ac:dyDescent="0.2">
      <c r="A133" s="39">
        <f t="shared" si="4"/>
        <v>390.57000000000022</v>
      </c>
      <c r="B133" s="31" t="s">
        <v>19</v>
      </c>
      <c r="C133" s="31" t="s">
        <v>81</v>
      </c>
      <c r="D133" s="31" t="s">
        <v>152</v>
      </c>
      <c r="E133" s="38">
        <v>0.20999999999997954</v>
      </c>
    </row>
    <row r="134" spans="1:6" ht="15" x14ac:dyDescent="0.2">
      <c r="A134" s="39">
        <f t="shared" si="4"/>
        <v>390.7800000000002</v>
      </c>
      <c r="B134" s="31" t="s">
        <v>19</v>
      </c>
      <c r="C134" s="31" t="s">
        <v>80</v>
      </c>
      <c r="D134" s="31" t="s">
        <v>57</v>
      </c>
      <c r="E134" s="38">
        <v>0.1</v>
      </c>
    </row>
    <row r="135" spans="1:6" ht="15" x14ac:dyDescent="0.2">
      <c r="A135" s="39">
        <f t="shared" si="4"/>
        <v>390.88000000000022</v>
      </c>
      <c r="B135" s="31" t="s">
        <v>13</v>
      </c>
      <c r="C135" s="31" t="s">
        <v>81</v>
      </c>
      <c r="D135" s="31" t="s">
        <v>58</v>
      </c>
      <c r="E135" s="38">
        <v>0.5</v>
      </c>
    </row>
    <row r="136" spans="1:6" ht="31.5" x14ac:dyDescent="0.2">
      <c r="A136" s="39">
        <f t="shared" ref="A136" si="5">+A135+E135</f>
        <v>391.38000000000022</v>
      </c>
      <c r="B136" s="40"/>
      <c r="C136" s="41"/>
      <c r="D136" s="44" t="s">
        <v>153</v>
      </c>
      <c r="E136" s="43"/>
      <c r="F136" s="30"/>
    </row>
    <row r="137" spans="1:6" ht="15" x14ac:dyDescent="0.2">
      <c r="A137" s="39">
        <f t="shared" ref="A137:A216" si="6">+A136+E136</f>
        <v>391.38000000000022</v>
      </c>
      <c r="B137" s="31" t="s">
        <v>13</v>
      </c>
      <c r="C137" s="31" t="s">
        <v>81</v>
      </c>
      <c r="D137" s="31" t="s">
        <v>58</v>
      </c>
      <c r="E137" s="38">
        <v>0.7</v>
      </c>
    </row>
    <row r="138" spans="1:6" ht="15" x14ac:dyDescent="0.2">
      <c r="A138" s="39">
        <f t="shared" si="6"/>
        <v>392.08000000000021</v>
      </c>
      <c r="B138" s="31" t="s">
        <v>16</v>
      </c>
      <c r="C138" s="31" t="s">
        <v>80</v>
      </c>
      <c r="D138" s="31" t="s">
        <v>59</v>
      </c>
      <c r="E138" s="38">
        <v>12.9</v>
      </c>
    </row>
    <row r="139" spans="1:6" ht="15" x14ac:dyDescent="0.2">
      <c r="A139" s="39">
        <f t="shared" si="6"/>
        <v>404.98000000000019</v>
      </c>
      <c r="B139" s="31" t="s">
        <v>13</v>
      </c>
      <c r="C139" s="31" t="s">
        <v>80</v>
      </c>
      <c r="D139" s="31" t="s">
        <v>60</v>
      </c>
      <c r="E139" s="38">
        <v>1.9800000000000182</v>
      </c>
    </row>
    <row r="140" spans="1:6" ht="15" x14ac:dyDescent="0.2">
      <c r="A140" s="39">
        <f t="shared" si="6"/>
        <v>406.96000000000021</v>
      </c>
      <c r="B140" s="31" t="s">
        <v>13</v>
      </c>
      <c r="C140" s="31" t="s">
        <v>81</v>
      </c>
      <c r="D140" s="31" t="s">
        <v>61</v>
      </c>
      <c r="E140" s="38">
        <v>0.10000000000002274</v>
      </c>
    </row>
    <row r="141" spans="1:6" ht="15" x14ac:dyDescent="0.2">
      <c r="A141" s="39">
        <f t="shared" si="6"/>
        <v>407.06000000000023</v>
      </c>
      <c r="B141" s="31" t="s">
        <v>16</v>
      </c>
      <c r="C141" s="31" t="s">
        <v>80</v>
      </c>
      <c r="D141" s="31" t="s">
        <v>60</v>
      </c>
      <c r="E141" s="38">
        <v>1.0299999999999727</v>
      </c>
    </row>
    <row r="142" spans="1:6" ht="15" x14ac:dyDescent="0.2">
      <c r="A142" s="39">
        <f t="shared" si="6"/>
        <v>408.0900000000002</v>
      </c>
      <c r="B142" s="31" t="s">
        <v>13</v>
      </c>
      <c r="C142" s="31" t="s">
        <v>81</v>
      </c>
      <c r="D142" s="31" t="s">
        <v>21</v>
      </c>
      <c r="E142" s="38">
        <v>0.81000000000000227</v>
      </c>
    </row>
    <row r="143" spans="1:6" ht="15" x14ac:dyDescent="0.2">
      <c r="A143" s="39">
        <f t="shared" si="6"/>
        <v>408.9000000000002</v>
      </c>
      <c r="B143" s="31" t="s">
        <v>16</v>
      </c>
      <c r="C143" s="31" t="s">
        <v>80</v>
      </c>
      <c r="D143" s="31" t="s">
        <v>62</v>
      </c>
      <c r="E143" s="38">
        <v>4</v>
      </c>
    </row>
    <row r="144" spans="1:6" ht="15" x14ac:dyDescent="0.2">
      <c r="A144" s="39">
        <f t="shared" si="6"/>
        <v>412.9000000000002</v>
      </c>
      <c r="B144" s="31" t="s">
        <v>19</v>
      </c>
      <c r="C144" s="31" t="s">
        <v>109</v>
      </c>
      <c r="D144" s="31" t="s">
        <v>95</v>
      </c>
      <c r="E144" s="38">
        <v>5.1000000000000227</v>
      </c>
    </row>
    <row r="145" spans="1:6" ht="15" x14ac:dyDescent="0.2">
      <c r="A145" s="39">
        <f t="shared" si="6"/>
        <v>418.00000000000023</v>
      </c>
      <c r="B145" s="31" t="s">
        <v>13</v>
      </c>
      <c r="C145" s="31" t="s">
        <v>108</v>
      </c>
      <c r="D145" s="31" t="s">
        <v>63</v>
      </c>
      <c r="E145" s="38">
        <v>19.2</v>
      </c>
    </row>
    <row r="146" spans="1:6" ht="31.5" x14ac:dyDescent="0.2">
      <c r="A146" s="39">
        <f t="shared" si="6"/>
        <v>437.20000000000022</v>
      </c>
      <c r="B146" s="40"/>
      <c r="C146" s="41"/>
      <c r="D146" s="44" t="s">
        <v>212</v>
      </c>
      <c r="E146" s="43"/>
      <c r="F146" s="30"/>
    </row>
    <row r="147" spans="1:6" ht="15" x14ac:dyDescent="0.2">
      <c r="A147" s="39">
        <f t="shared" si="6"/>
        <v>437.20000000000022</v>
      </c>
      <c r="B147" s="31" t="s">
        <v>127</v>
      </c>
      <c r="C147" s="31" t="s">
        <v>108</v>
      </c>
      <c r="D147" s="31" t="s">
        <v>63</v>
      </c>
      <c r="E147" s="38">
        <v>20.2</v>
      </c>
    </row>
    <row r="148" spans="1:6" ht="15" x14ac:dyDescent="0.2">
      <c r="A148" s="39">
        <f t="shared" si="6"/>
        <v>457.4000000000002</v>
      </c>
      <c r="B148" s="31" t="s">
        <v>13</v>
      </c>
      <c r="C148" s="31" t="s">
        <v>107</v>
      </c>
      <c r="D148" s="31" t="s">
        <v>64</v>
      </c>
      <c r="E148" s="38">
        <v>1.7</v>
      </c>
    </row>
    <row r="149" spans="1:6" ht="15" x14ac:dyDescent="0.2">
      <c r="A149" s="39">
        <f t="shared" si="6"/>
        <v>459.10000000000019</v>
      </c>
      <c r="B149" s="31" t="s">
        <v>13</v>
      </c>
      <c r="C149" s="31" t="s">
        <v>80</v>
      </c>
      <c r="D149" s="31" t="s">
        <v>213</v>
      </c>
      <c r="E149" s="38">
        <v>2.2000000000000002</v>
      </c>
    </row>
    <row r="150" spans="1:6" ht="15" x14ac:dyDescent="0.2">
      <c r="A150" s="39">
        <f t="shared" si="6"/>
        <v>461.30000000000018</v>
      </c>
      <c r="B150" s="31" t="s">
        <v>16</v>
      </c>
      <c r="C150" s="31" t="s">
        <v>80</v>
      </c>
      <c r="D150" s="31" t="s">
        <v>214</v>
      </c>
      <c r="E150" s="38">
        <v>8.1</v>
      </c>
    </row>
    <row r="151" spans="1:6" ht="15" x14ac:dyDescent="0.2">
      <c r="A151" s="39">
        <f t="shared" si="6"/>
        <v>469.4000000000002</v>
      </c>
      <c r="B151" s="31" t="s">
        <v>16</v>
      </c>
      <c r="C151" s="31" t="s">
        <v>82</v>
      </c>
      <c r="D151" s="31" t="s">
        <v>215</v>
      </c>
      <c r="E151" s="38">
        <v>2.9</v>
      </c>
    </row>
    <row r="152" spans="1:6" ht="15" x14ac:dyDescent="0.2">
      <c r="A152" s="39">
        <f t="shared" si="6"/>
        <v>472.30000000000018</v>
      </c>
      <c r="B152" s="31" t="s">
        <v>13</v>
      </c>
      <c r="C152" s="31" t="s">
        <v>86</v>
      </c>
      <c r="D152" s="31" t="s">
        <v>216</v>
      </c>
      <c r="E152" s="38">
        <v>0.2</v>
      </c>
    </row>
    <row r="153" spans="1:6" ht="15" x14ac:dyDescent="0.2">
      <c r="A153" s="39">
        <f t="shared" si="6"/>
        <v>472.50000000000017</v>
      </c>
      <c r="B153" s="31" t="s">
        <v>19</v>
      </c>
      <c r="C153" s="31" t="s">
        <v>82</v>
      </c>
      <c r="D153" s="31" t="s">
        <v>217</v>
      </c>
      <c r="E153" s="38">
        <v>0.5</v>
      </c>
    </row>
    <row r="154" spans="1:6" ht="30" x14ac:dyDescent="0.2">
      <c r="A154" s="39">
        <f>+A153+E153</f>
        <v>473.00000000000017</v>
      </c>
      <c r="B154" s="31" t="s">
        <v>19</v>
      </c>
      <c r="C154" s="31" t="s">
        <v>82</v>
      </c>
      <c r="D154" s="31" t="s">
        <v>218</v>
      </c>
      <c r="E154" s="38">
        <v>2.7</v>
      </c>
    </row>
    <row r="155" spans="1:6" ht="15" x14ac:dyDescent="0.2">
      <c r="A155" s="39">
        <f t="shared" ref="A155:A168" si="7">+A154+E154</f>
        <v>475.70000000000016</v>
      </c>
      <c r="B155" s="31" t="s">
        <v>13</v>
      </c>
      <c r="C155" s="31" t="s">
        <v>82</v>
      </c>
      <c r="D155" s="31" t="s">
        <v>219</v>
      </c>
      <c r="E155" s="38">
        <v>1.3</v>
      </c>
    </row>
    <row r="156" spans="1:6" ht="15" x14ac:dyDescent="0.2">
      <c r="A156" s="39">
        <f t="shared" si="7"/>
        <v>477.00000000000017</v>
      </c>
      <c r="B156" s="31" t="s">
        <v>19</v>
      </c>
      <c r="C156" s="31" t="s">
        <v>82</v>
      </c>
      <c r="D156" s="31" t="s">
        <v>220</v>
      </c>
      <c r="E156" s="38">
        <v>4.7</v>
      </c>
    </row>
    <row r="157" spans="1:6" ht="15" x14ac:dyDescent="0.2">
      <c r="A157" s="39">
        <f t="shared" si="7"/>
        <v>481.70000000000016</v>
      </c>
      <c r="B157" s="31" t="s">
        <v>13</v>
      </c>
      <c r="C157" s="31" t="s">
        <v>82</v>
      </c>
      <c r="D157" s="31" t="s">
        <v>221</v>
      </c>
      <c r="E157" s="38">
        <v>3.5</v>
      </c>
    </row>
    <row r="158" spans="1:6" ht="15" x14ac:dyDescent="0.2">
      <c r="A158" s="39">
        <f t="shared" si="7"/>
        <v>485.20000000000016</v>
      </c>
      <c r="B158" s="31" t="s">
        <v>16</v>
      </c>
      <c r="C158" s="31" t="s">
        <v>80</v>
      </c>
      <c r="D158" s="31" t="s">
        <v>222</v>
      </c>
      <c r="E158" s="38">
        <v>0.8</v>
      </c>
    </row>
    <row r="159" spans="1:6" ht="15" x14ac:dyDescent="0.2">
      <c r="A159" s="39">
        <f t="shared" si="7"/>
        <v>486.00000000000017</v>
      </c>
      <c r="B159" s="31" t="s">
        <v>13</v>
      </c>
      <c r="C159" s="31" t="s">
        <v>81</v>
      </c>
      <c r="D159" s="31" t="s">
        <v>223</v>
      </c>
      <c r="E159" s="38">
        <v>3.1</v>
      </c>
    </row>
    <row r="160" spans="1:6" ht="15" x14ac:dyDescent="0.2">
      <c r="A160" s="39">
        <f t="shared" si="7"/>
        <v>489.10000000000019</v>
      </c>
      <c r="B160" s="31" t="s">
        <v>13</v>
      </c>
      <c r="C160" s="31" t="s">
        <v>82</v>
      </c>
      <c r="D160" s="31" t="s">
        <v>224</v>
      </c>
      <c r="E160" s="38">
        <v>1</v>
      </c>
    </row>
    <row r="161" spans="1:6" ht="15" x14ac:dyDescent="0.2">
      <c r="A161" s="39">
        <f t="shared" si="7"/>
        <v>490.10000000000019</v>
      </c>
      <c r="B161" s="31" t="s">
        <v>13</v>
      </c>
      <c r="C161" s="31" t="s">
        <v>107</v>
      </c>
      <c r="D161" s="31" t="s">
        <v>21</v>
      </c>
      <c r="E161" s="38">
        <v>0.2</v>
      </c>
    </row>
    <row r="162" spans="1:6" ht="15" x14ac:dyDescent="0.2">
      <c r="A162" s="39">
        <f t="shared" si="7"/>
        <v>490.30000000000018</v>
      </c>
      <c r="B162" s="31" t="s">
        <v>148</v>
      </c>
      <c r="C162" s="31" t="s">
        <v>82</v>
      </c>
      <c r="D162" s="31" t="s">
        <v>225</v>
      </c>
      <c r="E162" s="38">
        <v>2.1</v>
      </c>
    </row>
    <row r="163" spans="1:6" ht="15" x14ac:dyDescent="0.2">
      <c r="A163" s="39">
        <f t="shared" si="7"/>
        <v>492.4000000000002</v>
      </c>
      <c r="B163" s="31" t="s">
        <v>16</v>
      </c>
      <c r="C163" s="31" t="s">
        <v>81</v>
      </c>
      <c r="D163" s="31" t="s">
        <v>226</v>
      </c>
      <c r="E163" s="38">
        <v>1.5</v>
      </c>
    </row>
    <row r="164" spans="1:6" ht="15" x14ac:dyDescent="0.2">
      <c r="A164" s="39">
        <f t="shared" si="7"/>
        <v>493.9000000000002</v>
      </c>
      <c r="B164" s="31" t="s">
        <v>13</v>
      </c>
      <c r="C164" s="31" t="s">
        <v>82</v>
      </c>
      <c r="D164" s="31" t="s">
        <v>60</v>
      </c>
      <c r="E164" s="38">
        <v>1.5</v>
      </c>
    </row>
    <row r="165" spans="1:6" ht="15" x14ac:dyDescent="0.2">
      <c r="A165" s="39">
        <f t="shared" si="7"/>
        <v>495.4000000000002</v>
      </c>
      <c r="B165" s="31" t="s">
        <v>16</v>
      </c>
      <c r="C165" s="31" t="s">
        <v>81</v>
      </c>
      <c r="D165" s="31" t="s">
        <v>65</v>
      </c>
      <c r="E165" s="38">
        <v>4.3800000000000523</v>
      </c>
    </row>
    <row r="166" spans="1:6" ht="15" x14ac:dyDescent="0.2">
      <c r="A166" s="39">
        <f t="shared" si="7"/>
        <v>499.78000000000026</v>
      </c>
      <c r="B166" s="31" t="s">
        <v>116</v>
      </c>
      <c r="C166" s="31" t="s">
        <v>82</v>
      </c>
      <c r="D166" s="31" t="s">
        <v>154</v>
      </c>
      <c r="E166" s="38">
        <v>0.26999999999998181</v>
      </c>
    </row>
    <row r="167" spans="1:6" ht="15" x14ac:dyDescent="0.2">
      <c r="A167" s="39">
        <f t="shared" si="7"/>
        <v>500.05000000000024</v>
      </c>
      <c r="B167" s="31" t="s">
        <v>16</v>
      </c>
      <c r="C167" s="31" t="s">
        <v>81</v>
      </c>
      <c r="D167" s="31" t="s">
        <v>66</v>
      </c>
      <c r="E167" s="38">
        <v>1.1999999999999318</v>
      </c>
    </row>
    <row r="168" spans="1:6" ht="15" x14ac:dyDescent="0.2">
      <c r="A168" s="39">
        <f t="shared" si="7"/>
        <v>501.25000000000017</v>
      </c>
      <c r="B168" s="31" t="s">
        <v>19</v>
      </c>
      <c r="C168" s="31" t="s">
        <v>86</v>
      </c>
      <c r="D168" s="31" t="s">
        <v>155</v>
      </c>
      <c r="E168" s="38">
        <v>4.5800000000000409</v>
      </c>
    </row>
    <row r="169" spans="1:6" ht="15" x14ac:dyDescent="0.2">
      <c r="A169" s="39">
        <f t="shared" si="6"/>
        <v>505.83000000000021</v>
      </c>
      <c r="B169" s="31" t="s">
        <v>16</v>
      </c>
      <c r="C169" s="31" t="s">
        <v>82</v>
      </c>
      <c r="D169" s="31" t="s">
        <v>67</v>
      </c>
      <c r="E169" s="38">
        <v>0.52999999999997272</v>
      </c>
    </row>
    <row r="170" spans="1:6" ht="15" x14ac:dyDescent="0.2">
      <c r="A170" s="39">
        <f t="shared" si="6"/>
        <v>506.36000000000018</v>
      </c>
      <c r="B170" s="31" t="s">
        <v>16</v>
      </c>
      <c r="C170" s="31" t="s">
        <v>86</v>
      </c>
      <c r="D170" s="31" t="s">
        <v>68</v>
      </c>
      <c r="E170" s="38">
        <v>2.2999999999999998</v>
      </c>
    </row>
    <row r="171" spans="1:6" ht="15" x14ac:dyDescent="0.2">
      <c r="A171" s="39">
        <f t="shared" si="6"/>
        <v>508.6600000000002</v>
      </c>
      <c r="B171" s="31" t="s">
        <v>16</v>
      </c>
      <c r="C171" s="31" t="s">
        <v>82</v>
      </c>
      <c r="D171" s="31" t="s">
        <v>156</v>
      </c>
      <c r="E171" s="38">
        <v>0.1</v>
      </c>
    </row>
    <row r="172" spans="1:6" ht="31.5" x14ac:dyDescent="0.2">
      <c r="A172" s="39">
        <f t="shared" si="6"/>
        <v>508.76000000000022</v>
      </c>
      <c r="B172" s="40"/>
      <c r="C172" s="41"/>
      <c r="D172" s="44" t="s">
        <v>157</v>
      </c>
      <c r="E172" s="43"/>
      <c r="F172" s="30"/>
    </row>
    <row r="173" spans="1:6" ht="15" x14ac:dyDescent="0.2">
      <c r="A173" s="39">
        <f t="shared" si="6"/>
        <v>508.76000000000022</v>
      </c>
      <c r="B173" s="31" t="s">
        <v>13</v>
      </c>
      <c r="C173" s="31" t="s">
        <v>81</v>
      </c>
      <c r="D173" s="31" t="s">
        <v>158</v>
      </c>
      <c r="E173" s="38">
        <v>0.2</v>
      </c>
    </row>
    <row r="174" spans="1:6" ht="15" x14ac:dyDescent="0.2">
      <c r="A174" s="39">
        <f t="shared" si="6"/>
        <v>508.96000000000021</v>
      </c>
      <c r="B174" s="31" t="s">
        <v>13</v>
      </c>
      <c r="C174" s="31" t="s">
        <v>82</v>
      </c>
      <c r="D174" s="31" t="s">
        <v>159</v>
      </c>
      <c r="E174" s="38">
        <v>0.8</v>
      </c>
    </row>
    <row r="175" spans="1:6" ht="15" x14ac:dyDescent="0.2">
      <c r="A175" s="39">
        <f t="shared" si="6"/>
        <v>509.76000000000022</v>
      </c>
      <c r="B175" s="31" t="s">
        <v>16</v>
      </c>
      <c r="C175" s="31" t="s">
        <v>82</v>
      </c>
      <c r="D175" s="48" t="s">
        <v>160</v>
      </c>
      <c r="E175" s="38">
        <v>9.9999999999909051E-2</v>
      </c>
    </row>
    <row r="176" spans="1:6" ht="15" x14ac:dyDescent="0.2">
      <c r="A176" s="39">
        <f t="shared" si="6"/>
        <v>509.86000000000013</v>
      </c>
      <c r="B176" s="31" t="s">
        <v>13</v>
      </c>
      <c r="C176" s="31" t="s">
        <v>107</v>
      </c>
      <c r="D176" s="31" t="s">
        <v>69</v>
      </c>
      <c r="E176" s="38">
        <v>0.86000000000001364</v>
      </c>
    </row>
    <row r="177" spans="1:5" ht="15" x14ac:dyDescent="0.2">
      <c r="A177" s="39">
        <f t="shared" si="6"/>
        <v>510.72000000000014</v>
      </c>
      <c r="B177" s="31" t="s">
        <v>19</v>
      </c>
      <c r="C177" s="31" t="s">
        <v>150</v>
      </c>
      <c r="D177" s="31" t="s">
        <v>227</v>
      </c>
      <c r="E177" s="38">
        <v>0.8</v>
      </c>
    </row>
    <row r="178" spans="1:5" ht="15" x14ac:dyDescent="0.2">
      <c r="A178" s="39">
        <f t="shared" si="6"/>
        <v>511.52000000000015</v>
      </c>
      <c r="B178" s="31" t="s">
        <v>16</v>
      </c>
      <c r="C178" s="31" t="s">
        <v>82</v>
      </c>
      <c r="D178" s="31" t="s">
        <v>228</v>
      </c>
      <c r="E178" s="38">
        <v>0.1</v>
      </c>
    </row>
    <row r="179" spans="1:5" ht="15" x14ac:dyDescent="0.2">
      <c r="A179" s="39">
        <f t="shared" si="6"/>
        <v>511.62000000000018</v>
      </c>
      <c r="B179" s="31" t="s">
        <v>13</v>
      </c>
      <c r="C179" s="31" t="s">
        <v>107</v>
      </c>
      <c r="D179" s="31" t="s">
        <v>229</v>
      </c>
      <c r="E179" s="38">
        <v>0.1</v>
      </c>
    </row>
    <row r="180" spans="1:5" ht="15" x14ac:dyDescent="0.2">
      <c r="A180" s="39">
        <f t="shared" si="6"/>
        <v>511.7200000000002</v>
      </c>
      <c r="B180" s="31" t="s">
        <v>16</v>
      </c>
      <c r="C180" s="31" t="s">
        <v>82</v>
      </c>
      <c r="D180" s="31" t="s">
        <v>55</v>
      </c>
      <c r="E180" s="38">
        <v>2</v>
      </c>
    </row>
    <row r="181" spans="1:5" ht="15" x14ac:dyDescent="0.2">
      <c r="A181" s="39">
        <f t="shared" si="6"/>
        <v>513.72000000000025</v>
      </c>
      <c r="B181" s="31" t="s">
        <v>13</v>
      </c>
      <c r="C181" s="31" t="s">
        <v>107</v>
      </c>
      <c r="D181" s="31" t="s">
        <v>230</v>
      </c>
      <c r="E181" s="38">
        <v>3.8</v>
      </c>
    </row>
    <row r="182" spans="1:5" ht="15" x14ac:dyDescent="0.2">
      <c r="A182" s="39">
        <f t="shared" si="6"/>
        <v>517.52000000000021</v>
      </c>
      <c r="B182" s="31" t="s">
        <v>16</v>
      </c>
      <c r="C182" s="31" t="s">
        <v>82</v>
      </c>
      <c r="D182" s="31" t="s">
        <v>231</v>
      </c>
      <c r="E182" s="38">
        <v>3</v>
      </c>
    </row>
    <row r="183" spans="1:5" ht="15" x14ac:dyDescent="0.2">
      <c r="A183" s="39">
        <f t="shared" si="6"/>
        <v>520.52000000000021</v>
      </c>
      <c r="B183" s="31" t="s">
        <v>16</v>
      </c>
      <c r="C183" s="31" t="s">
        <v>81</v>
      </c>
      <c r="D183" s="31" t="s">
        <v>232</v>
      </c>
      <c r="E183" s="38">
        <v>3.3</v>
      </c>
    </row>
    <row r="184" spans="1:5" ht="15" x14ac:dyDescent="0.2">
      <c r="A184" s="39">
        <f t="shared" si="6"/>
        <v>523.82000000000016</v>
      </c>
      <c r="B184" s="31" t="s">
        <v>13</v>
      </c>
      <c r="C184" s="31" t="s">
        <v>107</v>
      </c>
      <c r="D184" s="31" t="s">
        <v>164</v>
      </c>
      <c r="E184" s="38">
        <v>2.4</v>
      </c>
    </row>
    <row r="185" spans="1:5" ht="15" x14ac:dyDescent="0.2">
      <c r="A185" s="39">
        <f t="shared" si="6"/>
        <v>526.22000000000014</v>
      </c>
      <c r="B185" s="31" t="s">
        <v>16</v>
      </c>
      <c r="C185" s="31" t="s">
        <v>82</v>
      </c>
      <c r="D185" s="31" t="s">
        <v>168</v>
      </c>
      <c r="E185" s="38">
        <v>4.0999999999999996</v>
      </c>
    </row>
    <row r="186" spans="1:5" ht="15" x14ac:dyDescent="0.2">
      <c r="A186" s="39">
        <f t="shared" si="6"/>
        <v>530.32000000000016</v>
      </c>
      <c r="B186" s="31" t="s">
        <v>16</v>
      </c>
      <c r="C186" s="31" t="s">
        <v>82</v>
      </c>
      <c r="D186" s="31" t="s">
        <v>165</v>
      </c>
      <c r="E186" s="38">
        <v>1.6499999999999773</v>
      </c>
    </row>
    <row r="187" spans="1:5" ht="15" x14ac:dyDescent="0.2">
      <c r="A187" s="39">
        <f t="shared" si="6"/>
        <v>531.97000000000014</v>
      </c>
      <c r="B187" s="31" t="s">
        <v>13</v>
      </c>
      <c r="C187" s="31" t="s">
        <v>107</v>
      </c>
      <c r="D187" s="31" t="s">
        <v>166</v>
      </c>
      <c r="E187" s="38">
        <v>2.4</v>
      </c>
    </row>
    <row r="188" spans="1:5" ht="15.75" x14ac:dyDescent="0.2">
      <c r="A188" s="39">
        <f t="shared" si="6"/>
        <v>534.37000000000012</v>
      </c>
      <c r="B188" s="31" t="s">
        <v>19</v>
      </c>
      <c r="C188" s="31" t="s">
        <v>107</v>
      </c>
      <c r="D188" s="45" t="s">
        <v>233</v>
      </c>
      <c r="E188" s="38">
        <v>0.8</v>
      </c>
    </row>
    <row r="189" spans="1:5" ht="15" x14ac:dyDescent="0.2">
      <c r="A189" s="39">
        <f t="shared" si="6"/>
        <v>535.17000000000007</v>
      </c>
      <c r="B189" s="31" t="s">
        <v>16</v>
      </c>
      <c r="C189" s="31" t="s">
        <v>82</v>
      </c>
      <c r="D189" s="31" t="s">
        <v>170</v>
      </c>
      <c r="E189" s="38">
        <v>1.6</v>
      </c>
    </row>
    <row r="190" spans="1:5" ht="15" x14ac:dyDescent="0.2">
      <c r="A190" s="39">
        <f t="shared" si="6"/>
        <v>536.7700000000001</v>
      </c>
      <c r="B190" s="31" t="s">
        <v>13</v>
      </c>
      <c r="C190" s="31" t="s">
        <v>107</v>
      </c>
      <c r="D190" s="31" t="s">
        <v>171</v>
      </c>
      <c r="E190" s="38">
        <v>0.9</v>
      </c>
    </row>
    <row r="191" spans="1:5" ht="15" x14ac:dyDescent="0.2">
      <c r="A191" s="39">
        <f t="shared" si="6"/>
        <v>537.67000000000007</v>
      </c>
      <c r="B191" s="31" t="s">
        <v>16</v>
      </c>
      <c r="C191" s="31" t="s">
        <v>82</v>
      </c>
      <c r="D191" s="31" t="s">
        <v>173</v>
      </c>
      <c r="E191" s="38">
        <v>7.6</v>
      </c>
    </row>
    <row r="192" spans="1:5" ht="15" x14ac:dyDescent="0.2">
      <c r="A192" s="39">
        <f t="shared" si="6"/>
        <v>545.2700000000001</v>
      </c>
      <c r="B192" s="31" t="s">
        <v>13</v>
      </c>
      <c r="C192" s="31" t="s">
        <v>82</v>
      </c>
      <c r="D192" s="31" t="s">
        <v>172</v>
      </c>
      <c r="E192" s="38">
        <v>0.16999999999995907</v>
      </c>
    </row>
    <row r="193" spans="1:5" ht="15" x14ac:dyDescent="0.2">
      <c r="A193" s="39">
        <f t="shared" si="6"/>
        <v>545.44000000000005</v>
      </c>
      <c r="B193" s="31" t="s">
        <v>16</v>
      </c>
      <c r="C193" s="31" t="s">
        <v>81</v>
      </c>
      <c r="D193" s="31" t="s">
        <v>167</v>
      </c>
      <c r="E193" s="38">
        <v>0.25999999999999091</v>
      </c>
    </row>
    <row r="194" spans="1:5" ht="15" x14ac:dyDescent="0.2">
      <c r="A194" s="39">
        <f t="shared" si="6"/>
        <v>545.70000000000005</v>
      </c>
      <c r="B194" s="31" t="s">
        <v>13</v>
      </c>
      <c r="C194" s="31" t="s">
        <v>82</v>
      </c>
      <c r="D194" s="31" t="s">
        <v>70</v>
      </c>
      <c r="E194" s="38">
        <v>1.5</v>
      </c>
    </row>
    <row r="195" spans="1:5" ht="15" x14ac:dyDescent="0.2">
      <c r="A195" s="39">
        <f t="shared" si="6"/>
        <v>547.20000000000005</v>
      </c>
      <c r="B195" s="45" t="s">
        <v>116</v>
      </c>
      <c r="C195" s="45" t="s">
        <v>107</v>
      </c>
      <c r="D195" s="45" t="s">
        <v>234</v>
      </c>
      <c r="E195" s="38">
        <v>0.7</v>
      </c>
    </row>
    <row r="196" spans="1:5" ht="15" x14ac:dyDescent="0.2">
      <c r="A196" s="39">
        <f t="shared" si="6"/>
        <v>547.90000000000009</v>
      </c>
      <c r="B196" s="45" t="s">
        <v>13</v>
      </c>
      <c r="C196" s="45" t="s">
        <v>109</v>
      </c>
      <c r="D196" s="45" t="s">
        <v>235</v>
      </c>
      <c r="E196" s="38">
        <v>6.4</v>
      </c>
    </row>
    <row r="197" spans="1:5" ht="15" x14ac:dyDescent="0.2">
      <c r="A197" s="39">
        <f t="shared" si="6"/>
        <v>554.30000000000007</v>
      </c>
      <c r="B197" s="45" t="s">
        <v>16</v>
      </c>
      <c r="C197" s="45" t="s">
        <v>81</v>
      </c>
      <c r="D197" s="45" t="s">
        <v>236</v>
      </c>
      <c r="E197" s="38">
        <v>0.9</v>
      </c>
    </row>
    <row r="198" spans="1:5" ht="15" x14ac:dyDescent="0.2">
      <c r="A198" s="39">
        <f t="shared" si="6"/>
        <v>555.20000000000005</v>
      </c>
      <c r="B198" s="45" t="s">
        <v>13</v>
      </c>
      <c r="C198" s="45" t="s">
        <v>82</v>
      </c>
      <c r="D198" s="45" t="s">
        <v>237</v>
      </c>
      <c r="E198" s="38">
        <v>1.4</v>
      </c>
    </row>
    <row r="199" spans="1:5" ht="15" x14ac:dyDescent="0.2">
      <c r="A199" s="39">
        <f t="shared" si="6"/>
        <v>556.6</v>
      </c>
      <c r="B199" s="45" t="s">
        <v>16</v>
      </c>
      <c r="C199" s="31" t="s">
        <v>107</v>
      </c>
      <c r="D199" s="31" t="s">
        <v>71</v>
      </c>
      <c r="E199" s="38">
        <v>0.51999999999998181</v>
      </c>
    </row>
    <row r="200" spans="1:5" ht="30.75" x14ac:dyDescent="0.2">
      <c r="A200" s="39">
        <f t="shared" si="6"/>
        <v>557.12</v>
      </c>
      <c r="B200" s="31" t="s">
        <v>16</v>
      </c>
      <c r="C200" s="31" t="s">
        <v>107</v>
      </c>
      <c r="D200" s="45" t="s">
        <v>238</v>
      </c>
      <c r="E200" s="38">
        <v>3</v>
      </c>
    </row>
    <row r="201" spans="1:5" ht="15" x14ac:dyDescent="0.2">
      <c r="A201" s="39">
        <f t="shared" si="6"/>
        <v>560.12</v>
      </c>
      <c r="B201" s="31" t="s">
        <v>19</v>
      </c>
      <c r="C201" s="31" t="s">
        <v>107</v>
      </c>
      <c r="D201" s="31" t="s">
        <v>175</v>
      </c>
      <c r="E201" s="38">
        <v>0.1</v>
      </c>
    </row>
    <row r="202" spans="1:5" ht="15" x14ac:dyDescent="0.2">
      <c r="A202" s="39">
        <f t="shared" si="6"/>
        <v>560.22</v>
      </c>
      <c r="B202" s="31" t="s">
        <v>16</v>
      </c>
      <c r="C202" s="31" t="s">
        <v>82</v>
      </c>
      <c r="D202" s="31" t="s">
        <v>176</v>
      </c>
      <c r="E202" s="38">
        <v>0.1</v>
      </c>
    </row>
    <row r="203" spans="1:5" ht="15" x14ac:dyDescent="0.2">
      <c r="A203" s="39">
        <f t="shared" si="6"/>
        <v>560.32000000000005</v>
      </c>
      <c r="B203" s="31" t="s">
        <v>19</v>
      </c>
      <c r="C203" s="31" t="s">
        <v>82</v>
      </c>
      <c r="D203" s="31" t="s">
        <v>177</v>
      </c>
      <c r="E203" s="38">
        <v>2.4</v>
      </c>
    </row>
    <row r="204" spans="1:5" ht="15" x14ac:dyDescent="0.2">
      <c r="A204" s="39">
        <f t="shared" si="6"/>
        <v>562.72</v>
      </c>
      <c r="B204" s="31" t="s">
        <v>13</v>
      </c>
      <c r="C204" s="31" t="s">
        <v>107</v>
      </c>
      <c r="D204" s="31" t="s">
        <v>73</v>
      </c>
      <c r="E204" s="38">
        <v>1.5</v>
      </c>
    </row>
    <row r="205" spans="1:5" ht="15" x14ac:dyDescent="0.2">
      <c r="A205" s="39">
        <f t="shared" si="6"/>
        <v>564.22</v>
      </c>
      <c r="B205" s="31" t="s">
        <v>16</v>
      </c>
      <c r="C205" s="31" t="s">
        <v>82</v>
      </c>
      <c r="D205" s="31" t="s">
        <v>178</v>
      </c>
      <c r="E205" s="38">
        <v>2</v>
      </c>
    </row>
    <row r="206" spans="1:5" ht="15" x14ac:dyDescent="0.2">
      <c r="A206" s="39">
        <f t="shared" si="6"/>
        <v>566.22</v>
      </c>
      <c r="B206" s="31" t="s">
        <v>13</v>
      </c>
      <c r="C206" s="31" t="s">
        <v>107</v>
      </c>
      <c r="D206" s="31" t="s">
        <v>74</v>
      </c>
      <c r="E206" s="38">
        <v>0.9</v>
      </c>
    </row>
    <row r="207" spans="1:5" ht="15" x14ac:dyDescent="0.2">
      <c r="A207" s="39">
        <f t="shared" si="6"/>
        <v>567.12</v>
      </c>
      <c r="B207" s="31" t="s">
        <v>16</v>
      </c>
      <c r="C207" s="31" t="s">
        <v>82</v>
      </c>
      <c r="D207" s="31" t="s">
        <v>179</v>
      </c>
      <c r="E207" s="38">
        <v>1.3</v>
      </c>
    </row>
    <row r="208" spans="1:5" ht="15" x14ac:dyDescent="0.2">
      <c r="A208" s="39">
        <f t="shared" si="6"/>
        <v>568.41999999999996</v>
      </c>
      <c r="B208" s="31" t="s">
        <v>13</v>
      </c>
      <c r="C208" s="31" t="s">
        <v>107</v>
      </c>
      <c r="D208" s="31" t="s">
        <v>75</v>
      </c>
      <c r="E208" s="38">
        <v>5.2</v>
      </c>
    </row>
    <row r="209" spans="1:5" ht="15" x14ac:dyDescent="0.2">
      <c r="A209" s="39">
        <f t="shared" si="6"/>
        <v>573.62</v>
      </c>
      <c r="B209" s="31" t="s">
        <v>116</v>
      </c>
      <c r="C209" s="31" t="s">
        <v>80</v>
      </c>
      <c r="D209" s="31" t="s">
        <v>180</v>
      </c>
      <c r="E209" s="38">
        <v>2.5</v>
      </c>
    </row>
    <row r="210" spans="1:5" ht="15" x14ac:dyDescent="0.2">
      <c r="A210" s="39">
        <f t="shared" si="6"/>
        <v>576.12</v>
      </c>
      <c r="B210" s="31" t="s">
        <v>16</v>
      </c>
      <c r="C210" s="31" t="s">
        <v>82</v>
      </c>
      <c r="D210" s="31" t="s">
        <v>181</v>
      </c>
      <c r="E210" s="38">
        <v>0.5</v>
      </c>
    </row>
    <row r="211" spans="1:5" ht="15" x14ac:dyDescent="0.2">
      <c r="A211" s="39">
        <f t="shared" si="6"/>
        <v>576.62</v>
      </c>
      <c r="B211" s="31" t="s">
        <v>148</v>
      </c>
      <c r="C211" s="31" t="s">
        <v>82</v>
      </c>
      <c r="D211" s="31" t="s">
        <v>182</v>
      </c>
      <c r="E211" s="38">
        <v>0.9</v>
      </c>
    </row>
    <row r="212" spans="1:5" ht="15" x14ac:dyDescent="0.2">
      <c r="A212" s="39">
        <f t="shared" si="6"/>
        <v>577.52</v>
      </c>
      <c r="B212" s="31" t="s">
        <v>13</v>
      </c>
      <c r="C212" s="31" t="s">
        <v>80</v>
      </c>
      <c r="D212" s="31" t="s">
        <v>183</v>
      </c>
      <c r="E212" s="38">
        <v>0.2</v>
      </c>
    </row>
    <row r="213" spans="1:5" ht="30" x14ac:dyDescent="0.2">
      <c r="A213" s="39">
        <f t="shared" si="6"/>
        <v>577.72</v>
      </c>
      <c r="B213" s="31" t="s">
        <v>88</v>
      </c>
      <c r="C213" s="31" t="s">
        <v>107</v>
      </c>
      <c r="D213" s="31" t="s">
        <v>186</v>
      </c>
      <c r="E213" s="38">
        <v>0.3</v>
      </c>
    </row>
    <row r="214" spans="1:5" ht="15" x14ac:dyDescent="0.2">
      <c r="A214" s="39">
        <f t="shared" si="6"/>
        <v>578.02</v>
      </c>
      <c r="B214" s="31" t="s">
        <v>19</v>
      </c>
      <c r="C214" s="31" t="s">
        <v>82</v>
      </c>
      <c r="D214" s="31" t="s">
        <v>187</v>
      </c>
      <c r="E214" s="38">
        <v>1</v>
      </c>
    </row>
    <row r="215" spans="1:5" ht="15" x14ac:dyDescent="0.2">
      <c r="A215" s="39">
        <f t="shared" si="6"/>
        <v>579.02</v>
      </c>
      <c r="B215" s="45" t="s">
        <v>16</v>
      </c>
      <c r="C215" s="31" t="s">
        <v>81</v>
      </c>
      <c r="D215" s="45" t="s">
        <v>239</v>
      </c>
      <c r="E215" s="38">
        <v>0.3</v>
      </c>
    </row>
    <row r="216" spans="1:5" ht="15" x14ac:dyDescent="0.2">
      <c r="A216" s="39">
        <f t="shared" si="6"/>
        <v>579.31999999999994</v>
      </c>
      <c r="B216" s="31" t="s">
        <v>19</v>
      </c>
      <c r="C216" s="31" t="s">
        <v>81</v>
      </c>
      <c r="D216" s="45" t="s">
        <v>240</v>
      </c>
      <c r="E216" s="38">
        <v>1.8899999999999864</v>
      </c>
    </row>
    <row r="217" spans="1:5" ht="15" x14ac:dyDescent="0.2">
      <c r="A217" s="39">
        <f t="shared" ref="A217:A225" si="8">+A216+E216</f>
        <v>581.20999999999992</v>
      </c>
      <c r="B217" s="31" t="s">
        <v>19</v>
      </c>
      <c r="C217" s="31" t="s">
        <v>82</v>
      </c>
      <c r="D217" s="31" t="s">
        <v>189</v>
      </c>
      <c r="E217" s="38">
        <v>1.3</v>
      </c>
    </row>
    <row r="218" spans="1:5" ht="15" x14ac:dyDescent="0.2">
      <c r="A218" s="39">
        <f t="shared" si="8"/>
        <v>582.50999999999988</v>
      </c>
      <c r="B218" s="45" t="s">
        <v>19</v>
      </c>
      <c r="C218" s="45" t="s">
        <v>82</v>
      </c>
      <c r="D218" s="45" t="s">
        <v>241</v>
      </c>
      <c r="E218" s="38">
        <v>0.9</v>
      </c>
    </row>
    <row r="219" spans="1:5" ht="15" x14ac:dyDescent="0.2">
      <c r="A219" s="39">
        <f t="shared" si="8"/>
        <v>583.40999999999985</v>
      </c>
      <c r="B219" s="45" t="s">
        <v>19</v>
      </c>
      <c r="C219" s="45" t="s">
        <v>82</v>
      </c>
      <c r="D219" s="45" t="s">
        <v>242</v>
      </c>
      <c r="E219" s="38">
        <v>1.4</v>
      </c>
    </row>
    <row r="220" spans="1:5" ht="15" x14ac:dyDescent="0.2">
      <c r="A220" s="39">
        <f t="shared" si="8"/>
        <v>584.80999999999983</v>
      </c>
      <c r="B220" s="31" t="s">
        <v>16</v>
      </c>
      <c r="C220" s="31" t="s">
        <v>82</v>
      </c>
      <c r="D220" s="45" t="s">
        <v>243</v>
      </c>
      <c r="E220" s="38">
        <v>1.5199999999999818</v>
      </c>
    </row>
    <row r="221" spans="1:5" ht="15" x14ac:dyDescent="0.2">
      <c r="A221" s="39">
        <f t="shared" si="8"/>
        <v>586.32999999999981</v>
      </c>
      <c r="B221" s="31" t="s">
        <v>116</v>
      </c>
      <c r="C221" s="31" t="s">
        <v>82</v>
      </c>
      <c r="D221" s="45" t="s">
        <v>244</v>
      </c>
      <c r="E221" s="38">
        <v>0.5</v>
      </c>
    </row>
    <row r="222" spans="1:5" ht="30.75" x14ac:dyDescent="0.2">
      <c r="A222" s="39">
        <f t="shared" si="8"/>
        <v>586.82999999999981</v>
      </c>
      <c r="B222" s="45" t="s">
        <v>19</v>
      </c>
      <c r="C222" s="45" t="s">
        <v>82</v>
      </c>
      <c r="D222" s="45" t="s">
        <v>245</v>
      </c>
      <c r="E222" s="38">
        <v>0.7</v>
      </c>
    </row>
    <row r="223" spans="1:5" ht="30" x14ac:dyDescent="0.2">
      <c r="A223" s="39">
        <f t="shared" si="8"/>
        <v>587.52999999999986</v>
      </c>
      <c r="B223" s="45" t="s">
        <v>19</v>
      </c>
      <c r="C223" s="45" t="s">
        <v>82</v>
      </c>
      <c r="D223" s="45" t="s">
        <v>246</v>
      </c>
      <c r="E223" s="38">
        <v>0.3</v>
      </c>
    </row>
    <row r="224" spans="1:5" ht="15" x14ac:dyDescent="0.2">
      <c r="A224" s="39">
        <f t="shared" si="8"/>
        <v>587.82999999999981</v>
      </c>
      <c r="B224" s="31" t="s">
        <v>19</v>
      </c>
      <c r="C224" s="31" t="s">
        <v>82</v>
      </c>
      <c r="D224" s="31" t="s">
        <v>78</v>
      </c>
      <c r="E224" s="38">
        <v>15.8</v>
      </c>
    </row>
    <row r="225" spans="1:6" ht="15" x14ac:dyDescent="0.2">
      <c r="A225" s="39">
        <f t="shared" si="8"/>
        <v>603.62999999999977</v>
      </c>
      <c r="B225" s="31" t="s">
        <v>16</v>
      </c>
      <c r="C225" s="31" t="s">
        <v>81</v>
      </c>
      <c r="D225" s="31" t="s">
        <v>190</v>
      </c>
      <c r="E225" s="38">
        <v>0.1</v>
      </c>
    </row>
    <row r="226" spans="1:6" s="11" customFormat="1" ht="30" customHeight="1" x14ac:dyDescent="0.2">
      <c r="A226" s="39">
        <f t="shared" ref="A226" si="9">+A225+E225</f>
        <v>603.72999999999979</v>
      </c>
      <c r="B226" s="14"/>
      <c r="C226" s="15"/>
      <c r="D226" s="16" t="s">
        <v>185</v>
      </c>
      <c r="E226" s="12"/>
      <c r="F226" s="30"/>
    </row>
    <row r="227" spans="1:6" x14ac:dyDescent="0.2">
      <c r="D227" s="5" t="s">
        <v>5</v>
      </c>
      <c r="F227" s="30"/>
    </row>
    <row r="228" spans="1:6" x14ac:dyDescent="0.2">
      <c r="D228" s="5" t="s">
        <v>7</v>
      </c>
      <c r="F228" s="30"/>
    </row>
  </sheetData>
  <mergeCells count="5">
    <mergeCell ref="A5:E5"/>
    <mergeCell ref="A1:E1"/>
    <mergeCell ref="A2:E2"/>
    <mergeCell ref="A3:E3"/>
    <mergeCell ref="A4:E4"/>
  </mergeCells>
  <phoneticPr fontId="0" type="noConversion"/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  <rowBreaks count="7" manualBreakCount="7">
    <brk id="29" max="16383" man="1"/>
    <brk id="55" max="16383" man="1"/>
    <brk id="83" max="16383" man="1"/>
    <brk id="108" max="16383" man="1"/>
    <brk id="136" max="16383" man="1"/>
    <brk id="172" max="16383" man="1"/>
    <brk id="2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199" zoomScale="169" zoomScaleNormal="100" workbookViewId="0">
      <selection activeCell="D212" sqref="D212"/>
    </sheetView>
  </sheetViews>
  <sheetFormatPr defaultColWidth="8.85546875" defaultRowHeight="12.75" x14ac:dyDescent="0.2"/>
  <cols>
    <col min="1" max="1" width="9.5703125" style="51" bestFit="1" customWidth="1"/>
    <col min="2" max="2" width="4.7109375" style="52" bestFit="1" customWidth="1"/>
    <col min="3" max="3" width="5" style="52" bestFit="1" customWidth="1"/>
    <col min="4" max="4" width="40.85546875" style="52" customWidth="1"/>
    <col min="5" max="5" width="6" style="51" customWidth="1"/>
    <col min="6" max="6" width="62.42578125" style="50" customWidth="1"/>
    <col min="7" max="16384" width="8.85546875" style="50"/>
  </cols>
  <sheetData>
    <row r="1" spans="1:6" s="95" customFormat="1" ht="18" x14ac:dyDescent="0.25">
      <c r="A1" s="103" t="s">
        <v>8</v>
      </c>
      <c r="B1" s="104"/>
      <c r="C1" s="104"/>
      <c r="D1" s="104"/>
      <c r="E1" s="104"/>
    </row>
    <row r="2" spans="1:6" s="54" customFormat="1" ht="15" x14ac:dyDescent="0.2">
      <c r="A2" s="105" t="s">
        <v>9</v>
      </c>
      <c r="B2" s="104"/>
      <c r="C2" s="104"/>
      <c r="D2" s="104"/>
      <c r="E2" s="104"/>
    </row>
    <row r="3" spans="1:6" s="54" customFormat="1" ht="15" x14ac:dyDescent="0.2">
      <c r="A3" s="105" t="s">
        <v>10</v>
      </c>
      <c r="B3" s="104"/>
      <c r="C3" s="104"/>
      <c r="D3" s="104"/>
      <c r="E3" s="104"/>
    </row>
    <row r="4" spans="1:6" s="54" customFormat="1" ht="15" x14ac:dyDescent="0.2">
      <c r="A4" s="105" t="s">
        <v>11</v>
      </c>
      <c r="B4" s="104"/>
      <c r="C4" s="104"/>
      <c r="D4" s="104"/>
      <c r="E4" s="104"/>
    </row>
    <row r="5" spans="1:6" s="54" customFormat="1" ht="15" x14ac:dyDescent="0.2">
      <c r="A5" s="101" t="s">
        <v>12</v>
      </c>
      <c r="B5" s="102"/>
      <c r="C5" s="102"/>
      <c r="D5" s="102"/>
      <c r="E5" s="102"/>
    </row>
    <row r="6" spans="1:6" ht="47.25" customHeight="1" x14ac:dyDescent="0.2">
      <c r="A6" s="92" t="s">
        <v>0</v>
      </c>
      <c r="B6" s="94" t="s">
        <v>1</v>
      </c>
      <c r="C6" s="94" t="s">
        <v>2</v>
      </c>
      <c r="D6" s="93" t="s">
        <v>3</v>
      </c>
      <c r="E6" s="92" t="s">
        <v>4</v>
      </c>
    </row>
    <row r="7" spans="1:6" s="54" customFormat="1" ht="25.5" customHeight="1" x14ac:dyDescent="0.2">
      <c r="A7" s="91">
        <v>0</v>
      </c>
      <c r="B7" s="90"/>
      <c r="C7" s="89"/>
      <c r="D7" s="88" t="s">
        <v>6</v>
      </c>
      <c r="E7" s="87"/>
      <c r="F7" s="86"/>
    </row>
    <row r="8" spans="1:6" s="54" customFormat="1" ht="15" x14ac:dyDescent="0.2">
      <c r="A8" s="61">
        <v>0</v>
      </c>
      <c r="B8" s="61" t="s">
        <v>13</v>
      </c>
      <c r="C8" s="61" t="s">
        <v>80</v>
      </c>
      <c r="D8" s="61" t="s">
        <v>14</v>
      </c>
      <c r="E8" s="60">
        <v>0.2</v>
      </c>
      <c r="F8" s="78"/>
    </row>
    <row r="9" spans="1:6" s="84" customFormat="1" ht="15" x14ac:dyDescent="0.2">
      <c r="A9" s="60">
        <f t="shared" ref="A9:A40" si="0">+A8+E8</f>
        <v>0.2</v>
      </c>
      <c r="B9" s="61" t="s">
        <v>13</v>
      </c>
      <c r="C9" s="61" t="s">
        <v>81</v>
      </c>
      <c r="D9" s="61" t="s">
        <v>15</v>
      </c>
      <c r="E9" s="60">
        <v>0.7</v>
      </c>
      <c r="F9" s="85"/>
    </row>
    <row r="10" spans="1:6" s="54" customFormat="1" ht="15" x14ac:dyDescent="0.2">
      <c r="A10" s="60">
        <f t="shared" si="0"/>
        <v>0.89999999999999991</v>
      </c>
      <c r="B10" s="61" t="s">
        <v>13</v>
      </c>
      <c r="C10" s="61" t="s">
        <v>81</v>
      </c>
      <c r="D10" s="61" t="s">
        <v>89</v>
      </c>
      <c r="E10" s="60">
        <v>1.3699999999999999</v>
      </c>
      <c r="F10" s="78"/>
    </row>
    <row r="11" spans="1:6" s="54" customFormat="1" ht="15" x14ac:dyDescent="0.2">
      <c r="A11" s="60">
        <f t="shared" si="0"/>
        <v>2.2699999999999996</v>
      </c>
      <c r="B11" s="61" t="s">
        <v>13</v>
      </c>
      <c r="C11" s="61" t="s">
        <v>81</v>
      </c>
      <c r="D11" s="61" t="s">
        <v>79</v>
      </c>
      <c r="E11" s="60">
        <v>0.61000000000000032</v>
      </c>
      <c r="F11" s="78"/>
    </row>
    <row r="12" spans="1:6" s="54" customFormat="1" ht="15" x14ac:dyDescent="0.2">
      <c r="A12" s="60">
        <f t="shared" si="0"/>
        <v>2.88</v>
      </c>
      <c r="B12" s="61" t="s">
        <v>19</v>
      </c>
      <c r="C12" s="61" t="s">
        <v>81</v>
      </c>
      <c r="D12" s="61" t="s">
        <v>83</v>
      </c>
      <c r="E12" s="60">
        <v>0.25</v>
      </c>
      <c r="F12" s="78"/>
    </row>
    <row r="13" spans="1:6" s="54" customFormat="1" ht="15" x14ac:dyDescent="0.2">
      <c r="A13" s="60">
        <f t="shared" si="0"/>
        <v>3.13</v>
      </c>
      <c r="B13" s="61" t="s">
        <v>13</v>
      </c>
      <c r="C13" s="61" t="s">
        <v>82</v>
      </c>
      <c r="D13" s="61" t="s">
        <v>17</v>
      </c>
      <c r="E13" s="60">
        <v>0.58999999999999986</v>
      </c>
      <c r="F13" s="78"/>
    </row>
    <row r="14" spans="1:6" s="54" customFormat="1" ht="15" x14ac:dyDescent="0.2">
      <c r="A14" s="60">
        <f t="shared" si="0"/>
        <v>3.7199999999999998</v>
      </c>
      <c r="B14" s="61" t="s">
        <v>16</v>
      </c>
      <c r="C14" s="61" t="s">
        <v>81</v>
      </c>
      <c r="D14" s="61" t="s">
        <v>18</v>
      </c>
      <c r="E14" s="60">
        <v>6.999999999999984E-2</v>
      </c>
      <c r="F14" s="78"/>
    </row>
    <row r="15" spans="1:6" s="54" customFormat="1" ht="15" x14ac:dyDescent="0.2">
      <c r="A15" s="60">
        <f t="shared" si="0"/>
        <v>3.7899999999999996</v>
      </c>
      <c r="B15" s="61" t="s">
        <v>16</v>
      </c>
      <c r="C15" s="61" t="s">
        <v>80</v>
      </c>
      <c r="D15" s="61" t="s">
        <v>84</v>
      </c>
      <c r="E15" s="60">
        <v>1.1099999999999999</v>
      </c>
      <c r="F15" s="78"/>
    </row>
    <row r="16" spans="1:6" s="54" customFormat="1" ht="15" x14ac:dyDescent="0.2">
      <c r="A16" s="60">
        <f t="shared" si="0"/>
        <v>4.8999999999999995</v>
      </c>
      <c r="B16" s="61" t="s">
        <v>13</v>
      </c>
      <c r="C16" s="61" t="s">
        <v>81</v>
      </c>
      <c r="D16" s="61" t="s">
        <v>85</v>
      </c>
      <c r="E16" s="60">
        <v>4.9999999999999822E-2</v>
      </c>
      <c r="F16" s="78"/>
    </row>
    <row r="17" spans="1:6" s="54" customFormat="1" ht="15" x14ac:dyDescent="0.2">
      <c r="A17" s="60">
        <f t="shared" si="0"/>
        <v>4.9499999999999993</v>
      </c>
      <c r="B17" s="61" t="s">
        <v>13</v>
      </c>
      <c r="C17" s="61" t="s">
        <v>86</v>
      </c>
      <c r="D17" s="61" t="s">
        <v>87</v>
      </c>
      <c r="E17" s="60">
        <v>1.08</v>
      </c>
      <c r="F17" s="83"/>
    </row>
    <row r="18" spans="1:6" s="54" customFormat="1" ht="15" x14ac:dyDescent="0.2">
      <c r="A18" s="60">
        <f t="shared" si="0"/>
        <v>6.0299999999999994</v>
      </c>
      <c r="B18" s="61" t="s">
        <v>19</v>
      </c>
      <c r="C18" s="61" t="s">
        <v>81</v>
      </c>
      <c r="D18" s="61" t="s">
        <v>18</v>
      </c>
      <c r="E18" s="60">
        <v>1.4</v>
      </c>
      <c r="F18" s="82"/>
    </row>
    <row r="19" spans="1:6" s="54" customFormat="1" ht="15" x14ac:dyDescent="0.2">
      <c r="A19" s="60">
        <f t="shared" si="0"/>
        <v>7.43</v>
      </c>
      <c r="B19" s="61" t="s">
        <v>16</v>
      </c>
      <c r="C19" s="61" t="s">
        <v>80</v>
      </c>
      <c r="D19" s="61" t="s">
        <v>20</v>
      </c>
      <c r="E19" s="60">
        <v>3</v>
      </c>
      <c r="F19" s="82"/>
    </row>
    <row r="20" spans="1:6" s="54" customFormat="1" ht="30" x14ac:dyDescent="0.2">
      <c r="A20" s="60">
        <f t="shared" si="0"/>
        <v>10.43</v>
      </c>
      <c r="B20" s="61" t="s">
        <v>88</v>
      </c>
      <c r="C20" s="61" t="s">
        <v>80</v>
      </c>
      <c r="D20" s="61" t="s">
        <v>269</v>
      </c>
      <c r="E20" s="60">
        <v>0.1</v>
      </c>
      <c r="F20" s="82"/>
    </row>
    <row r="21" spans="1:6" s="54" customFormat="1" ht="25.5" customHeight="1" x14ac:dyDescent="0.2">
      <c r="A21" s="60">
        <f t="shared" si="0"/>
        <v>10.53</v>
      </c>
      <c r="B21" s="61" t="s">
        <v>19</v>
      </c>
      <c r="C21" s="61" t="s">
        <v>80</v>
      </c>
      <c r="D21" s="61" t="s">
        <v>20</v>
      </c>
      <c r="E21" s="60">
        <v>1.6</v>
      </c>
      <c r="F21" s="78"/>
    </row>
    <row r="22" spans="1:6" s="54" customFormat="1" ht="15" x14ac:dyDescent="0.2">
      <c r="A22" s="60">
        <f t="shared" si="0"/>
        <v>12.129999999999999</v>
      </c>
      <c r="B22" s="61" t="s">
        <v>16</v>
      </c>
      <c r="C22" s="61" t="s">
        <v>109</v>
      </c>
      <c r="D22" s="61" t="s">
        <v>268</v>
      </c>
      <c r="E22" s="60">
        <v>0.20000000000000107</v>
      </c>
      <c r="F22" s="78"/>
    </row>
    <row r="23" spans="1:6" s="54" customFormat="1" ht="30" x14ac:dyDescent="0.2">
      <c r="A23" s="60">
        <f t="shared" si="0"/>
        <v>12.33</v>
      </c>
      <c r="B23" s="61" t="s">
        <v>13</v>
      </c>
      <c r="C23" s="61" t="s">
        <v>108</v>
      </c>
      <c r="D23" s="61" t="s">
        <v>97</v>
      </c>
      <c r="E23" s="60">
        <v>1.1000000000000001</v>
      </c>
      <c r="F23" s="81"/>
    </row>
    <row r="24" spans="1:6" s="54" customFormat="1" ht="15" x14ac:dyDescent="0.2">
      <c r="A24" s="60">
        <f t="shared" si="0"/>
        <v>13.43</v>
      </c>
      <c r="B24" s="61" t="s">
        <v>16</v>
      </c>
      <c r="C24" s="61" t="s">
        <v>80</v>
      </c>
      <c r="D24" s="61" t="s">
        <v>98</v>
      </c>
      <c r="E24" s="60">
        <v>1.5</v>
      </c>
      <c r="F24" s="78"/>
    </row>
    <row r="25" spans="1:6" s="54" customFormat="1" ht="15" x14ac:dyDescent="0.2">
      <c r="A25" s="60">
        <f t="shared" si="0"/>
        <v>14.93</v>
      </c>
      <c r="B25" s="61" t="s">
        <v>16</v>
      </c>
      <c r="C25" s="61" t="s">
        <v>81</v>
      </c>
      <c r="D25" s="61" t="s">
        <v>21</v>
      </c>
      <c r="E25" s="60">
        <v>0.8</v>
      </c>
      <c r="F25" s="78"/>
    </row>
    <row r="26" spans="1:6" s="54" customFormat="1" ht="15" x14ac:dyDescent="0.2">
      <c r="A26" s="60">
        <f t="shared" si="0"/>
        <v>15.73</v>
      </c>
      <c r="B26" s="61" t="s">
        <v>13</v>
      </c>
      <c r="C26" s="61" t="s">
        <v>80</v>
      </c>
      <c r="D26" s="61" t="s">
        <v>100</v>
      </c>
      <c r="E26" s="60">
        <v>0.25000000000000178</v>
      </c>
      <c r="F26" s="78"/>
    </row>
    <row r="27" spans="1:6" s="54" customFormat="1" ht="15" x14ac:dyDescent="0.2">
      <c r="A27" s="60">
        <f t="shared" si="0"/>
        <v>15.980000000000002</v>
      </c>
      <c r="B27" s="61" t="s">
        <v>13</v>
      </c>
      <c r="C27" s="61" t="s">
        <v>107</v>
      </c>
      <c r="D27" s="61" t="s">
        <v>99</v>
      </c>
      <c r="E27" s="60">
        <v>1.1000000000000001</v>
      </c>
      <c r="F27" s="77"/>
    </row>
    <row r="28" spans="1:6" s="54" customFormat="1" ht="30" x14ac:dyDescent="0.2">
      <c r="A28" s="60">
        <f t="shared" si="0"/>
        <v>17.080000000000002</v>
      </c>
      <c r="B28" s="61" t="s">
        <v>13</v>
      </c>
      <c r="C28" s="61" t="s">
        <v>81</v>
      </c>
      <c r="D28" s="61" t="s">
        <v>101</v>
      </c>
      <c r="E28" s="60">
        <v>0.2</v>
      </c>
      <c r="F28" s="78"/>
    </row>
    <row r="29" spans="1:6" s="54" customFormat="1" ht="15" x14ac:dyDescent="0.2">
      <c r="A29" s="60">
        <f t="shared" si="0"/>
        <v>17.28</v>
      </c>
      <c r="B29" s="61" t="s">
        <v>19</v>
      </c>
      <c r="C29" s="61" t="s">
        <v>108</v>
      </c>
      <c r="D29" s="61" t="s">
        <v>102</v>
      </c>
      <c r="E29" s="60">
        <v>2.91</v>
      </c>
      <c r="F29" s="78"/>
    </row>
    <row r="30" spans="1:6" s="54" customFormat="1" ht="15" x14ac:dyDescent="0.2">
      <c r="A30" s="60">
        <f t="shared" si="0"/>
        <v>20.190000000000001</v>
      </c>
      <c r="B30" s="61" t="s">
        <v>13</v>
      </c>
      <c r="C30" s="61" t="s">
        <v>82</v>
      </c>
      <c r="D30" s="61" t="s">
        <v>103</v>
      </c>
      <c r="E30" s="60">
        <v>0.1</v>
      </c>
      <c r="F30" s="80"/>
    </row>
    <row r="31" spans="1:6" s="54" customFormat="1" ht="30" x14ac:dyDescent="0.2">
      <c r="A31" s="60">
        <f t="shared" si="0"/>
        <v>20.290000000000003</v>
      </c>
      <c r="B31" s="61" t="s">
        <v>16</v>
      </c>
      <c r="C31" s="61" t="s">
        <v>107</v>
      </c>
      <c r="D31" s="61" t="s">
        <v>104</v>
      </c>
      <c r="E31" s="60">
        <v>0.9</v>
      </c>
      <c r="F31" s="80"/>
    </row>
    <row r="32" spans="1:6" s="54" customFormat="1" ht="15" x14ac:dyDescent="0.2">
      <c r="A32" s="60">
        <f t="shared" si="0"/>
        <v>21.19</v>
      </c>
      <c r="B32" s="61" t="s">
        <v>13</v>
      </c>
      <c r="C32" s="61" t="s">
        <v>108</v>
      </c>
      <c r="D32" s="61" t="s">
        <v>105</v>
      </c>
      <c r="E32" s="60">
        <v>0.78999999999999915</v>
      </c>
      <c r="F32" s="80"/>
    </row>
    <row r="33" spans="1:6" s="54" customFormat="1" ht="15" x14ac:dyDescent="0.2">
      <c r="A33" s="60">
        <f t="shared" si="0"/>
        <v>21.98</v>
      </c>
      <c r="B33" s="61" t="s">
        <v>16</v>
      </c>
      <c r="C33" s="61" t="s">
        <v>107</v>
      </c>
      <c r="D33" s="61" t="s">
        <v>106</v>
      </c>
      <c r="E33" s="60">
        <v>6.0000000000002274E-2</v>
      </c>
      <c r="F33" s="79"/>
    </row>
    <row r="34" spans="1:6" s="54" customFormat="1" ht="25.5" customHeight="1" x14ac:dyDescent="0.2">
      <c r="A34" s="60">
        <f t="shared" si="0"/>
        <v>22.040000000000003</v>
      </c>
      <c r="B34" s="61" t="s">
        <v>13</v>
      </c>
      <c r="C34" s="61" t="s">
        <v>80</v>
      </c>
      <c r="D34" s="61" t="s">
        <v>22</v>
      </c>
      <c r="E34" s="60">
        <v>1.6</v>
      </c>
      <c r="F34" s="78"/>
    </row>
    <row r="35" spans="1:6" s="54" customFormat="1" ht="15" x14ac:dyDescent="0.2">
      <c r="A35" s="60">
        <f t="shared" si="0"/>
        <v>23.640000000000004</v>
      </c>
      <c r="B35" s="61" t="s">
        <v>13</v>
      </c>
      <c r="C35" s="61" t="s">
        <v>81</v>
      </c>
      <c r="D35" s="61" t="s">
        <v>110</v>
      </c>
      <c r="E35" s="60">
        <v>1.4</v>
      </c>
      <c r="F35" s="78"/>
    </row>
    <row r="36" spans="1:6" s="74" customFormat="1" ht="15" x14ac:dyDescent="0.2">
      <c r="A36" s="60">
        <f t="shared" si="0"/>
        <v>25.040000000000003</v>
      </c>
      <c r="B36" s="61" t="s">
        <v>16</v>
      </c>
      <c r="C36" s="61" t="s">
        <v>80</v>
      </c>
      <c r="D36" s="61" t="s">
        <v>23</v>
      </c>
      <c r="E36" s="60">
        <v>1.1000000000000001</v>
      </c>
      <c r="F36" s="78"/>
    </row>
    <row r="37" spans="1:6" s="74" customFormat="1" ht="15" x14ac:dyDescent="0.2">
      <c r="A37" s="60">
        <f t="shared" si="0"/>
        <v>26.140000000000004</v>
      </c>
      <c r="B37" s="61" t="s">
        <v>19</v>
      </c>
      <c r="C37" s="61" t="s">
        <v>80</v>
      </c>
      <c r="D37" s="61" t="s">
        <v>111</v>
      </c>
      <c r="E37" s="60">
        <v>0.97000000000000242</v>
      </c>
      <c r="F37" s="77"/>
    </row>
    <row r="38" spans="1:6" s="74" customFormat="1" ht="15" x14ac:dyDescent="0.2">
      <c r="A38" s="60">
        <f t="shared" si="0"/>
        <v>27.110000000000007</v>
      </c>
      <c r="B38" s="61" t="s">
        <v>19</v>
      </c>
      <c r="C38" s="61" t="s">
        <v>80</v>
      </c>
      <c r="D38" s="61" t="s">
        <v>112</v>
      </c>
      <c r="E38" s="60">
        <v>2</v>
      </c>
      <c r="F38" s="76"/>
    </row>
    <row r="39" spans="1:6" s="74" customFormat="1" ht="15" x14ac:dyDescent="0.2">
      <c r="A39" s="60">
        <f t="shared" si="0"/>
        <v>29.110000000000007</v>
      </c>
      <c r="B39" s="61" t="s">
        <v>13</v>
      </c>
      <c r="C39" s="61" t="s">
        <v>81</v>
      </c>
      <c r="D39" s="61" t="s">
        <v>24</v>
      </c>
      <c r="E39" s="60">
        <v>16.399999999999999</v>
      </c>
      <c r="F39" s="75"/>
    </row>
    <row r="40" spans="1:6" s="54" customFormat="1" ht="25.5" customHeight="1" x14ac:dyDescent="0.2">
      <c r="A40" s="60">
        <f t="shared" si="0"/>
        <v>45.510000000000005</v>
      </c>
      <c r="B40" s="61" t="s">
        <v>16</v>
      </c>
      <c r="C40" s="61" t="s">
        <v>80</v>
      </c>
      <c r="D40" s="61" t="s">
        <v>113</v>
      </c>
      <c r="E40" s="60">
        <v>0.4</v>
      </c>
      <c r="F40" s="69"/>
    </row>
    <row r="41" spans="1:6" s="54" customFormat="1" ht="15" x14ac:dyDescent="0.2">
      <c r="A41" s="60">
        <f t="shared" ref="A41:A71" si="1">+A40+E40</f>
        <v>45.910000000000004</v>
      </c>
      <c r="B41" s="61" t="s">
        <v>19</v>
      </c>
      <c r="C41" s="61" t="s">
        <v>80</v>
      </c>
      <c r="D41" s="61" t="s">
        <v>114</v>
      </c>
      <c r="E41" s="60">
        <v>1.7</v>
      </c>
      <c r="F41" s="73"/>
    </row>
    <row r="42" spans="1:6" s="54" customFormat="1" ht="15" x14ac:dyDescent="0.2">
      <c r="A42" s="60">
        <f t="shared" si="1"/>
        <v>47.610000000000007</v>
      </c>
      <c r="B42" s="61" t="s">
        <v>13</v>
      </c>
      <c r="C42" s="61" t="s">
        <v>81</v>
      </c>
      <c r="D42" s="61" t="s">
        <v>25</v>
      </c>
      <c r="E42" s="60">
        <v>1.5</v>
      </c>
      <c r="F42" s="73"/>
    </row>
    <row r="43" spans="1:6" s="54" customFormat="1" ht="30" x14ac:dyDescent="0.2">
      <c r="A43" s="60">
        <f t="shared" si="1"/>
        <v>49.110000000000007</v>
      </c>
      <c r="B43" s="61" t="s">
        <v>19</v>
      </c>
      <c r="C43" s="61" t="s">
        <v>81</v>
      </c>
      <c r="D43" s="61" t="s">
        <v>115</v>
      </c>
      <c r="E43" s="60">
        <v>0.5</v>
      </c>
      <c r="F43" s="73"/>
    </row>
    <row r="44" spans="1:6" s="54" customFormat="1" ht="15" x14ac:dyDescent="0.2">
      <c r="A44" s="60">
        <f t="shared" si="1"/>
        <v>49.610000000000007</v>
      </c>
      <c r="B44" s="61" t="s">
        <v>16</v>
      </c>
      <c r="C44" s="61" t="s">
        <v>80</v>
      </c>
      <c r="D44" s="61" t="s">
        <v>267</v>
      </c>
      <c r="E44" s="60">
        <v>1.1000000000000001</v>
      </c>
      <c r="F44" s="73"/>
    </row>
    <row r="45" spans="1:6" s="54" customFormat="1" ht="15" x14ac:dyDescent="0.2">
      <c r="A45" s="60">
        <f t="shared" si="1"/>
        <v>50.710000000000008</v>
      </c>
      <c r="B45" s="61" t="s">
        <v>116</v>
      </c>
      <c r="C45" s="61" t="s">
        <v>81</v>
      </c>
      <c r="D45" s="61" t="s">
        <v>117</v>
      </c>
      <c r="E45" s="60">
        <v>0.8</v>
      </c>
      <c r="F45" s="73"/>
    </row>
    <row r="46" spans="1:6" s="54" customFormat="1" ht="15" x14ac:dyDescent="0.2">
      <c r="A46" s="60">
        <f t="shared" si="1"/>
        <v>51.510000000000005</v>
      </c>
      <c r="B46" s="61" t="s">
        <v>16</v>
      </c>
      <c r="C46" s="61" t="s">
        <v>80</v>
      </c>
      <c r="D46" s="61" t="s">
        <v>26</v>
      </c>
      <c r="E46" s="60">
        <v>7.7</v>
      </c>
      <c r="F46" s="73"/>
    </row>
    <row r="47" spans="1:6" s="54" customFormat="1" ht="15" x14ac:dyDescent="0.2">
      <c r="A47" s="60">
        <f t="shared" si="1"/>
        <v>59.210000000000008</v>
      </c>
      <c r="B47" s="61" t="s">
        <v>13</v>
      </c>
      <c r="C47" s="61" t="s">
        <v>81</v>
      </c>
      <c r="D47" s="61" t="s">
        <v>266</v>
      </c>
      <c r="E47" s="60">
        <v>4.9099999999999966</v>
      </c>
      <c r="F47" s="73"/>
    </row>
    <row r="48" spans="1:6" s="54" customFormat="1" ht="15" x14ac:dyDescent="0.2">
      <c r="A48" s="60">
        <f t="shared" si="1"/>
        <v>64.12</v>
      </c>
      <c r="B48" s="61" t="s">
        <v>16</v>
      </c>
      <c r="C48" s="61" t="s">
        <v>80</v>
      </c>
      <c r="D48" s="61" t="s">
        <v>27</v>
      </c>
      <c r="E48" s="60">
        <v>7.960000000000008</v>
      </c>
      <c r="F48" s="73"/>
    </row>
    <row r="49" spans="1:6" s="54" customFormat="1" ht="15" x14ac:dyDescent="0.2">
      <c r="A49" s="60">
        <f t="shared" si="1"/>
        <v>72.080000000000013</v>
      </c>
      <c r="B49" s="61" t="s">
        <v>13</v>
      </c>
      <c r="C49" s="61" t="s">
        <v>81</v>
      </c>
      <c r="D49" s="61" t="s">
        <v>28</v>
      </c>
      <c r="E49" s="60">
        <v>0.40999999999999659</v>
      </c>
      <c r="F49" s="73"/>
    </row>
    <row r="50" spans="1:6" s="54" customFormat="1" ht="15" x14ac:dyDescent="0.2">
      <c r="A50" s="60">
        <f t="shared" si="1"/>
        <v>72.490000000000009</v>
      </c>
      <c r="B50" s="61" t="s">
        <v>16</v>
      </c>
      <c r="C50" s="61" t="s">
        <v>80</v>
      </c>
      <c r="D50" s="61" t="s">
        <v>29</v>
      </c>
      <c r="E50" s="60">
        <v>1.3</v>
      </c>
      <c r="F50" s="73"/>
    </row>
    <row r="51" spans="1:6" s="54" customFormat="1" ht="15" x14ac:dyDescent="0.2">
      <c r="A51" s="60">
        <f t="shared" si="1"/>
        <v>73.790000000000006</v>
      </c>
      <c r="B51" s="61" t="s">
        <v>13</v>
      </c>
      <c r="C51" s="61" t="s">
        <v>81</v>
      </c>
      <c r="D51" s="61" t="s">
        <v>118</v>
      </c>
      <c r="E51" s="60">
        <v>0.8</v>
      </c>
    </row>
    <row r="52" spans="1:6" s="54" customFormat="1" ht="15" x14ac:dyDescent="0.2">
      <c r="A52" s="60">
        <f t="shared" si="1"/>
        <v>74.59</v>
      </c>
      <c r="B52" s="61" t="s">
        <v>16</v>
      </c>
      <c r="C52" s="61" t="s">
        <v>80</v>
      </c>
      <c r="D52" s="61" t="s">
        <v>30</v>
      </c>
      <c r="E52" s="60">
        <v>0.1</v>
      </c>
      <c r="F52" s="71"/>
    </row>
    <row r="53" spans="1:6" s="54" customFormat="1" ht="31.5" x14ac:dyDescent="0.2">
      <c r="A53" s="59">
        <f t="shared" si="1"/>
        <v>74.69</v>
      </c>
      <c r="B53" s="66"/>
      <c r="C53" s="65"/>
      <c r="D53" s="64" t="s">
        <v>126</v>
      </c>
      <c r="E53" s="63"/>
      <c r="F53" s="53"/>
    </row>
    <row r="54" spans="1:6" s="54" customFormat="1" ht="15" x14ac:dyDescent="0.2">
      <c r="A54" s="60">
        <f t="shared" si="1"/>
        <v>74.69</v>
      </c>
      <c r="B54" s="61" t="s">
        <v>16</v>
      </c>
      <c r="C54" s="61" t="s">
        <v>80</v>
      </c>
      <c r="D54" s="61" t="s">
        <v>30</v>
      </c>
      <c r="E54" s="60">
        <v>3.8</v>
      </c>
      <c r="F54" s="72"/>
    </row>
    <row r="55" spans="1:6" s="54" customFormat="1" ht="15" x14ac:dyDescent="0.2">
      <c r="A55" s="60">
        <f t="shared" si="1"/>
        <v>78.489999999999995</v>
      </c>
      <c r="B55" s="61" t="s">
        <v>13</v>
      </c>
      <c r="C55" s="61" t="s">
        <v>81</v>
      </c>
      <c r="D55" s="61" t="s">
        <v>31</v>
      </c>
      <c r="E55" s="60">
        <v>7.5</v>
      </c>
      <c r="F55" s="72"/>
    </row>
    <row r="56" spans="1:6" s="54" customFormat="1" ht="15" x14ac:dyDescent="0.2">
      <c r="A56" s="60">
        <f t="shared" si="1"/>
        <v>85.99</v>
      </c>
      <c r="B56" s="61" t="s">
        <v>16</v>
      </c>
      <c r="C56" s="61" t="s">
        <v>107</v>
      </c>
      <c r="D56" s="61" t="s">
        <v>32</v>
      </c>
      <c r="E56" s="60">
        <v>0.90000000000000568</v>
      </c>
      <c r="F56" s="72"/>
    </row>
    <row r="57" spans="1:6" s="54" customFormat="1" ht="15" x14ac:dyDescent="0.2">
      <c r="A57" s="60">
        <f t="shared" si="1"/>
        <v>86.89</v>
      </c>
      <c r="B57" s="61" t="s">
        <v>13</v>
      </c>
      <c r="C57" s="61" t="s">
        <v>80</v>
      </c>
      <c r="D57" s="61" t="s">
        <v>33</v>
      </c>
      <c r="E57" s="60">
        <v>2.2999999999999998</v>
      </c>
    </row>
    <row r="58" spans="1:6" s="54" customFormat="1" ht="15" x14ac:dyDescent="0.2">
      <c r="A58" s="60">
        <f t="shared" si="1"/>
        <v>89.19</v>
      </c>
      <c r="B58" s="61" t="s">
        <v>16</v>
      </c>
      <c r="C58" s="61" t="s">
        <v>107</v>
      </c>
      <c r="D58" s="61" t="s">
        <v>265</v>
      </c>
      <c r="E58" s="60">
        <v>2.4099999999999966</v>
      </c>
    </row>
    <row r="59" spans="1:6" s="54" customFormat="1" ht="15" x14ac:dyDescent="0.2">
      <c r="A59" s="60">
        <f t="shared" si="1"/>
        <v>91.6</v>
      </c>
      <c r="B59" s="61" t="s">
        <v>16</v>
      </c>
      <c r="C59" s="61" t="s">
        <v>107</v>
      </c>
      <c r="D59" s="61" t="s">
        <v>34</v>
      </c>
      <c r="E59" s="60">
        <v>3.3800000000000097</v>
      </c>
      <c r="F59" s="71"/>
    </row>
    <row r="60" spans="1:6" s="54" customFormat="1" ht="25.5" customHeight="1" x14ac:dyDescent="0.2">
      <c r="A60" s="60">
        <f t="shared" si="1"/>
        <v>94.98</v>
      </c>
      <c r="B60" s="61" t="s">
        <v>13</v>
      </c>
      <c r="C60" s="61" t="s">
        <v>109</v>
      </c>
      <c r="D60" s="61" t="s">
        <v>119</v>
      </c>
      <c r="E60" s="60">
        <v>1.5</v>
      </c>
      <c r="F60" s="70"/>
    </row>
    <row r="61" spans="1:6" s="54" customFormat="1" ht="15" x14ac:dyDescent="0.2">
      <c r="A61" s="60">
        <f t="shared" si="1"/>
        <v>96.48</v>
      </c>
      <c r="B61" s="61" t="s">
        <v>19</v>
      </c>
      <c r="C61" s="61" t="s">
        <v>80</v>
      </c>
      <c r="D61" s="61" t="s">
        <v>120</v>
      </c>
      <c r="E61" s="60">
        <v>7.1899999999999977</v>
      </c>
      <c r="F61" s="68"/>
    </row>
    <row r="62" spans="1:6" s="54" customFormat="1" ht="15" x14ac:dyDescent="0.2">
      <c r="A62" s="60">
        <f t="shared" si="1"/>
        <v>103.67</v>
      </c>
      <c r="B62" s="61" t="s">
        <v>16</v>
      </c>
      <c r="C62" s="61" t="s">
        <v>107</v>
      </c>
      <c r="D62" s="61" t="s">
        <v>121</v>
      </c>
      <c r="E62" s="60">
        <v>3.1400000000000006</v>
      </c>
      <c r="F62" s="69"/>
    </row>
    <row r="63" spans="1:6" s="54" customFormat="1" ht="15" x14ac:dyDescent="0.2">
      <c r="A63" s="60">
        <f t="shared" si="1"/>
        <v>106.81</v>
      </c>
      <c r="B63" s="61" t="s">
        <v>116</v>
      </c>
      <c r="C63" s="61" t="s">
        <v>81</v>
      </c>
      <c r="D63" s="61" t="s">
        <v>122</v>
      </c>
      <c r="E63" s="60">
        <v>1.8199999999999932</v>
      </c>
      <c r="F63" s="68"/>
    </row>
    <row r="64" spans="1:6" s="54" customFormat="1" ht="30" customHeight="1" x14ac:dyDescent="0.2">
      <c r="A64" s="60">
        <f t="shared" si="1"/>
        <v>108.63</v>
      </c>
      <c r="B64" s="61" t="s">
        <v>16</v>
      </c>
      <c r="C64" s="61" t="s">
        <v>109</v>
      </c>
      <c r="D64" s="61" t="s">
        <v>35</v>
      </c>
      <c r="E64" s="60">
        <v>6.4000000000000057</v>
      </c>
      <c r="F64" s="68"/>
    </row>
    <row r="65" spans="1:6" s="54" customFormat="1" ht="15" x14ac:dyDescent="0.2">
      <c r="A65" s="60">
        <f t="shared" si="1"/>
        <v>115.03</v>
      </c>
      <c r="B65" s="61" t="s">
        <v>19</v>
      </c>
      <c r="C65" s="61" t="s">
        <v>81</v>
      </c>
      <c r="D65" s="61" t="s">
        <v>123</v>
      </c>
      <c r="E65" s="60">
        <v>4.8</v>
      </c>
      <c r="F65" s="53"/>
    </row>
    <row r="66" spans="1:6" s="54" customFormat="1" ht="31.5" x14ac:dyDescent="0.2">
      <c r="A66" s="59">
        <f t="shared" si="1"/>
        <v>119.83</v>
      </c>
      <c r="B66" s="66"/>
      <c r="C66" s="65"/>
      <c r="D66" s="64" t="s">
        <v>124</v>
      </c>
      <c r="E66" s="63"/>
      <c r="F66" s="53"/>
    </row>
    <row r="67" spans="1:6" s="54" customFormat="1" ht="15" x14ac:dyDescent="0.2">
      <c r="A67" s="60">
        <f t="shared" si="1"/>
        <v>119.83</v>
      </c>
      <c r="B67" s="61" t="s">
        <v>19</v>
      </c>
      <c r="C67" s="61" t="s">
        <v>81</v>
      </c>
      <c r="D67" s="61" t="s">
        <v>90</v>
      </c>
      <c r="E67" s="60">
        <v>4.8</v>
      </c>
      <c r="F67" s="53"/>
    </row>
    <row r="68" spans="1:6" s="54" customFormat="1" ht="15" x14ac:dyDescent="0.2">
      <c r="A68" s="60">
        <f t="shared" si="1"/>
        <v>124.63</v>
      </c>
      <c r="B68" s="61" t="s">
        <v>16</v>
      </c>
      <c r="C68" s="61" t="s">
        <v>80</v>
      </c>
      <c r="D68" s="61" t="s">
        <v>125</v>
      </c>
      <c r="E68" s="60">
        <v>45.44</v>
      </c>
      <c r="F68" s="53"/>
    </row>
    <row r="69" spans="1:6" s="54" customFormat="1" ht="45" x14ac:dyDescent="0.2">
      <c r="A69" s="60">
        <f t="shared" si="1"/>
        <v>170.07</v>
      </c>
      <c r="B69" s="61" t="s">
        <v>13</v>
      </c>
      <c r="C69" s="61" t="s">
        <v>107</v>
      </c>
      <c r="D69" s="61" t="s">
        <v>264</v>
      </c>
      <c r="E69" s="60">
        <v>0.95000000000001705</v>
      </c>
      <c r="F69" s="53"/>
    </row>
    <row r="70" spans="1:6" s="54" customFormat="1" ht="15" x14ac:dyDescent="0.2">
      <c r="A70" s="60">
        <f t="shared" si="1"/>
        <v>171.02</v>
      </c>
      <c r="B70" s="61" t="s">
        <v>263</v>
      </c>
      <c r="C70" s="61" t="s">
        <v>81</v>
      </c>
      <c r="D70" s="61" t="s">
        <v>262</v>
      </c>
      <c r="E70" s="60">
        <v>4.3</v>
      </c>
      <c r="F70" s="53"/>
    </row>
    <row r="71" spans="1:6" s="54" customFormat="1" ht="31.5" x14ac:dyDescent="0.2">
      <c r="A71" s="59">
        <f t="shared" si="1"/>
        <v>175.32000000000002</v>
      </c>
      <c r="B71" s="66"/>
      <c r="C71" s="65"/>
      <c r="D71" s="64" t="s">
        <v>261</v>
      </c>
      <c r="E71" s="63"/>
      <c r="F71" s="53"/>
    </row>
    <row r="72" spans="1:6" s="54" customFormat="1" ht="15" x14ac:dyDescent="0.2">
      <c r="A72" s="60">
        <f>+A70+E70</f>
        <v>175.32000000000002</v>
      </c>
      <c r="B72" s="61" t="s">
        <v>127</v>
      </c>
      <c r="C72" s="61" t="s">
        <v>107</v>
      </c>
      <c r="D72" s="61" t="s">
        <v>129</v>
      </c>
      <c r="E72" s="60">
        <v>4.3</v>
      </c>
      <c r="F72" s="53"/>
    </row>
    <row r="73" spans="1:6" s="54" customFormat="1" ht="15" x14ac:dyDescent="0.2">
      <c r="A73" s="60">
        <f t="shared" ref="A73:A104" si="2">+A72+E72</f>
        <v>179.62000000000003</v>
      </c>
      <c r="B73" s="61" t="s">
        <v>13</v>
      </c>
      <c r="C73" s="61" t="s">
        <v>80</v>
      </c>
      <c r="D73" s="61" t="s">
        <v>128</v>
      </c>
      <c r="E73" s="60">
        <v>53.3</v>
      </c>
      <c r="F73" s="53"/>
    </row>
    <row r="74" spans="1:6" s="54" customFormat="1" ht="15" x14ac:dyDescent="0.2">
      <c r="A74" s="60">
        <f t="shared" si="2"/>
        <v>232.92000000000002</v>
      </c>
      <c r="B74" s="61" t="s">
        <v>16</v>
      </c>
      <c r="C74" s="61" t="s">
        <v>81</v>
      </c>
      <c r="D74" s="61" t="s">
        <v>260</v>
      </c>
      <c r="E74" s="60">
        <v>12</v>
      </c>
      <c r="F74" s="53"/>
    </row>
    <row r="75" spans="1:6" s="54" customFormat="1" ht="15" x14ac:dyDescent="0.2">
      <c r="A75" s="60">
        <f t="shared" si="2"/>
        <v>244.92000000000002</v>
      </c>
      <c r="B75" s="61" t="s">
        <v>13</v>
      </c>
      <c r="C75" s="61" t="s">
        <v>82</v>
      </c>
      <c r="D75" s="61" t="s">
        <v>133</v>
      </c>
      <c r="E75" s="60">
        <v>2.5</v>
      </c>
      <c r="F75" s="53"/>
    </row>
    <row r="76" spans="1:6" s="54" customFormat="1" ht="15" x14ac:dyDescent="0.2">
      <c r="A76" s="60">
        <f t="shared" si="2"/>
        <v>247.42000000000002</v>
      </c>
      <c r="B76" s="61" t="s">
        <v>19</v>
      </c>
      <c r="C76" s="61" t="s">
        <v>82</v>
      </c>
      <c r="D76" s="61" t="s">
        <v>130</v>
      </c>
      <c r="E76" s="60">
        <v>0.5</v>
      </c>
      <c r="F76" s="53"/>
    </row>
    <row r="77" spans="1:6" ht="47.25" x14ac:dyDescent="0.2">
      <c r="A77" s="59">
        <f t="shared" si="2"/>
        <v>247.92000000000002</v>
      </c>
      <c r="B77" s="66"/>
      <c r="C77" s="65"/>
      <c r="D77" s="64" t="s">
        <v>259</v>
      </c>
      <c r="E77" s="63"/>
      <c r="F77" s="53"/>
    </row>
    <row r="78" spans="1:6" ht="15" x14ac:dyDescent="0.2">
      <c r="A78" s="60">
        <f t="shared" si="2"/>
        <v>247.92000000000002</v>
      </c>
      <c r="B78" s="61" t="s">
        <v>127</v>
      </c>
      <c r="C78" s="61" t="s">
        <v>80</v>
      </c>
      <c r="D78" s="61" t="s">
        <v>132</v>
      </c>
      <c r="E78" s="60">
        <v>0.6</v>
      </c>
      <c r="F78" s="53"/>
    </row>
    <row r="79" spans="1:6" ht="15" x14ac:dyDescent="0.2">
      <c r="A79" s="60">
        <f t="shared" si="2"/>
        <v>248.52</v>
      </c>
      <c r="B79" s="61" t="s">
        <v>13</v>
      </c>
      <c r="C79" s="61" t="s">
        <v>108</v>
      </c>
      <c r="D79" s="61" t="s">
        <v>36</v>
      </c>
      <c r="E79" s="60">
        <v>0.8</v>
      </c>
    </row>
    <row r="80" spans="1:6" ht="15" x14ac:dyDescent="0.2">
      <c r="A80" s="60">
        <f t="shared" si="2"/>
        <v>249.32000000000002</v>
      </c>
      <c r="B80" s="61" t="s">
        <v>13</v>
      </c>
      <c r="C80" s="61" t="s">
        <v>81</v>
      </c>
      <c r="D80" s="61" t="s">
        <v>37</v>
      </c>
      <c r="E80" s="60">
        <v>35.700000000000003</v>
      </c>
    </row>
    <row r="81" spans="1:6" ht="31.5" x14ac:dyDescent="0.2">
      <c r="A81" s="59">
        <f t="shared" si="2"/>
        <v>285.02000000000004</v>
      </c>
      <c r="B81" s="66"/>
      <c r="C81" s="65"/>
      <c r="D81" s="64" t="s">
        <v>134</v>
      </c>
      <c r="E81" s="63"/>
      <c r="F81" s="53"/>
    </row>
    <row r="82" spans="1:6" ht="15" x14ac:dyDescent="0.2">
      <c r="A82" s="59">
        <f t="shared" si="2"/>
        <v>285.02000000000004</v>
      </c>
      <c r="B82" s="61" t="s">
        <v>127</v>
      </c>
      <c r="C82" s="61" t="s">
        <v>107</v>
      </c>
      <c r="D82" s="61" t="s">
        <v>135</v>
      </c>
      <c r="E82" s="60">
        <v>2.0199999999999818</v>
      </c>
    </row>
    <row r="83" spans="1:6" ht="15" x14ac:dyDescent="0.2">
      <c r="A83" s="59">
        <f t="shared" si="2"/>
        <v>287.04000000000002</v>
      </c>
      <c r="B83" s="61" t="s">
        <v>16</v>
      </c>
      <c r="C83" s="61" t="s">
        <v>80</v>
      </c>
      <c r="D83" s="61" t="s">
        <v>136</v>
      </c>
      <c r="E83" s="60">
        <v>2.2999999999999998</v>
      </c>
    </row>
    <row r="84" spans="1:6" ht="15" x14ac:dyDescent="0.2">
      <c r="A84" s="59">
        <f t="shared" si="2"/>
        <v>289.34000000000003</v>
      </c>
      <c r="B84" s="61" t="s">
        <v>13</v>
      </c>
      <c r="C84" s="61" t="s">
        <v>107</v>
      </c>
      <c r="D84" s="61" t="s">
        <v>137</v>
      </c>
      <c r="E84" s="60">
        <v>1.5</v>
      </c>
    </row>
    <row r="85" spans="1:6" ht="15" x14ac:dyDescent="0.2">
      <c r="A85" s="59">
        <f t="shared" si="2"/>
        <v>290.84000000000003</v>
      </c>
      <c r="B85" s="61" t="s">
        <v>116</v>
      </c>
      <c r="C85" s="61" t="s">
        <v>80</v>
      </c>
      <c r="D85" s="61" t="s">
        <v>138</v>
      </c>
      <c r="E85" s="60">
        <v>5.7</v>
      </c>
    </row>
    <row r="86" spans="1:6" ht="15" x14ac:dyDescent="0.2">
      <c r="A86" s="59">
        <f t="shared" si="2"/>
        <v>296.54000000000002</v>
      </c>
      <c r="B86" s="61" t="s">
        <v>13</v>
      </c>
      <c r="C86" s="61" t="s">
        <v>107</v>
      </c>
      <c r="D86" s="61" t="s">
        <v>38</v>
      </c>
      <c r="E86" s="60">
        <v>4.160000000000025</v>
      </c>
    </row>
    <row r="87" spans="1:6" ht="15" x14ac:dyDescent="0.2">
      <c r="A87" s="59">
        <f t="shared" si="2"/>
        <v>300.70000000000005</v>
      </c>
      <c r="B87" s="61" t="s">
        <v>16</v>
      </c>
      <c r="C87" s="61" t="s">
        <v>109</v>
      </c>
      <c r="D87" s="61" t="s">
        <v>39</v>
      </c>
      <c r="E87" s="60">
        <v>2.5</v>
      </c>
    </row>
    <row r="88" spans="1:6" ht="15" x14ac:dyDescent="0.2">
      <c r="A88" s="59">
        <f t="shared" si="2"/>
        <v>303.20000000000005</v>
      </c>
      <c r="B88" s="61" t="s">
        <v>19</v>
      </c>
      <c r="C88" s="61" t="s">
        <v>80</v>
      </c>
      <c r="D88" s="61" t="s">
        <v>139</v>
      </c>
      <c r="E88" s="60">
        <v>0.4</v>
      </c>
    </row>
    <row r="89" spans="1:6" ht="15" x14ac:dyDescent="0.2">
      <c r="A89" s="59">
        <f t="shared" si="2"/>
        <v>303.60000000000002</v>
      </c>
      <c r="B89" s="61" t="s">
        <v>13</v>
      </c>
      <c r="C89" s="61" t="s">
        <v>107</v>
      </c>
      <c r="D89" s="61" t="s">
        <v>140</v>
      </c>
      <c r="E89" s="60">
        <v>2.8</v>
      </c>
    </row>
    <row r="90" spans="1:6" ht="15" x14ac:dyDescent="0.2">
      <c r="A90" s="59">
        <f t="shared" si="2"/>
        <v>306.40000000000003</v>
      </c>
      <c r="B90" s="61" t="s">
        <v>19</v>
      </c>
      <c r="C90" s="61" t="s">
        <v>107</v>
      </c>
      <c r="D90" s="61" t="s">
        <v>141</v>
      </c>
      <c r="E90" s="60">
        <v>0.1</v>
      </c>
    </row>
    <row r="91" spans="1:6" ht="15" x14ac:dyDescent="0.2">
      <c r="A91" s="59">
        <f t="shared" si="2"/>
        <v>306.50000000000006</v>
      </c>
      <c r="B91" s="61" t="s">
        <v>13</v>
      </c>
      <c r="C91" s="61" t="s">
        <v>82</v>
      </c>
      <c r="D91" s="61" t="s">
        <v>40</v>
      </c>
      <c r="E91" s="60">
        <v>4.4600000000000364</v>
      </c>
    </row>
    <row r="92" spans="1:6" ht="15" x14ac:dyDescent="0.2">
      <c r="A92" s="59">
        <f t="shared" si="2"/>
        <v>310.96000000000009</v>
      </c>
      <c r="B92" s="61" t="s">
        <v>19</v>
      </c>
      <c r="C92" s="61" t="s">
        <v>107</v>
      </c>
      <c r="D92" s="61" t="s">
        <v>142</v>
      </c>
      <c r="E92" s="60">
        <v>2.9099999999999682</v>
      </c>
    </row>
    <row r="93" spans="1:6" ht="15" x14ac:dyDescent="0.2">
      <c r="A93" s="59">
        <f t="shared" si="2"/>
        <v>313.87000000000006</v>
      </c>
      <c r="B93" s="61" t="s">
        <v>16</v>
      </c>
      <c r="C93" s="61" t="s">
        <v>107</v>
      </c>
      <c r="D93" s="61" t="s">
        <v>41</v>
      </c>
      <c r="E93" s="60">
        <v>12.3</v>
      </c>
    </row>
    <row r="94" spans="1:6" ht="15" x14ac:dyDescent="0.2">
      <c r="A94" s="59">
        <f t="shared" si="2"/>
        <v>326.17000000000007</v>
      </c>
      <c r="B94" s="61" t="s">
        <v>19</v>
      </c>
      <c r="C94" s="61" t="s">
        <v>82</v>
      </c>
      <c r="D94" s="61" t="s">
        <v>91</v>
      </c>
      <c r="E94" s="60">
        <v>0.8</v>
      </c>
    </row>
    <row r="95" spans="1:6" ht="15" x14ac:dyDescent="0.2">
      <c r="A95" s="59">
        <f t="shared" si="2"/>
        <v>326.97000000000008</v>
      </c>
      <c r="B95" s="61" t="s">
        <v>19</v>
      </c>
      <c r="C95" s="61" t="s">
        <v>82</v>
      </c>
      <c r="D95" s="61" t="s">
        <v>92</v>
      </c>
      <c r="E95" s="60">
        <v>0.3</v>
      </c>
    </row>
    <row r="96" spans="1:6" ht="15" x14ac:dyDescent="0.2">
      <c r="A96" s="59">
        <f t="shared" si="2"/>
        <v>327.2700000000001</v>
      </c>
      <c r="B96" s="61" t="s">
        <v>13</v>
      </c>
      <c r="C96" s="61" t="s">
        <v>107</v>
      </c>
      <c r="D96" s="61" t="s">
        <v>258</v>
      </c>
      <c r="E96" s="60">
        <v>0.79999999999995453</v>
      </c>
    </row>
    <row r="97" spans="1:5" ht="15" x14ac:dyDescent="0.2">
      <c r="A97" s="59">
        <f t="shared" si="2"/>
        <v>328.07000000000005</v>
      </c>
      <c r="B97" s="61" t="s">
        <v>19</v>
      </c>
      <c r="C97" s="61" t="s">
        <v>107</v>
      </c>
      <c r="D97" s="61" t="s">
        <v>93</v>
      </c>
      <c r="E97" s="60">
        <v>0.68000000000000682</v>
      </c>
    </row>
    <row r="98" spans="1:5" ht="15" x14ac:dyDescent="0.2">
      <c r="A98" s="59">
        <f t="shared" si="2"/>
        <v>328.75000000000006</v>
      </c>
      <c r="B98" s="61" t="s">
        <v>19</v>
      </c>
      <c r="C98" s="61" t="s">
        <v>80</v>
      </c>
      <c r="D98" s="61" t="s">
        <v>144</v>
      </c>
      <c r="E98" s="60">
        <v>0.27000000000003865</v>
      </c>
    </row>
    <row r="99" spans="1:5" ht="15" x14ac:dyDescent="0.2">
      <c r="A99" s="59">
        <f t="shared" si="2"/>
        <v>329.0200000000001</v>
      </c>
      <c r="B99" s="61" t="s">
        <v>13</v>
      </c>
      <c r="C99" s="61" t="s">
        <v>107</v>
      </c>
      <c r="D99" s="61" t="s">
        <v>143</v>
      </c>
      <c r="E99" s="60">
        <v>0.16999999999995907</v>
      </c>
    </row>
    <row r="100" spans="1:5" ht="15" x14ac:dyDescent="0.2">
      <c r="A100" s="59">
        <f t="shared" si="2"/>
        <v>329.19000000000005</v>
      </c>
      <c r="B100" s="61" t="s">
        <v>13</v>
      </c>
      <c r="C100" s="61" t="s">
        <v>107</v>
      </c>
      <c r="D100" s="61" t="s">
        <v>42</v>
      </c>
      <c r="E100" s="60">
        <v>0.1400000000000432</v>
      </c>
    </row>
    <row r="101" spans="1:5" ht="15" x14ac:dyDescent="0.2">
      <c r="A101" s="59">
        <f t="shared" si="2"/>
        <v>329.3300000000001</v>
      </c>
      <c r="B101" s="61" t="s">
        <v>13</v>
      </c>
      <c r="C101" s="61" t="s">
        <v>107</v>
      </c>
      <c r="D101" s="61" t="s">
        <v>43</v>
      </c>
      <c r="E101" s="60">
        <v>0.8</v>
      </c>
    </row>
    <row r="102" spans="1:5" ht="15" x14ac:dyDescent="0.2">
      <c r="A102" s="59">
        <f t="shared" si="2"/>
        <v>330.13000000000011</v>
      </c>
      <c r="B102" s="61" t="s">
        <v>16</v>
      </c>
      <c r="C102" s="61" t="s">
        <v>80</v>
      </c>
      <c r="D102" s="61" t="s">
        <v>145</v>
      </c>
      <c r="E102" s="60">
        <v>0.8</v>
      </c>
    </row>
    <row r="103" spans="1:5" ht="15" x14ac:dyDescent="0.2">
      <c r="A103" s="59">
        <f t="shared" si="2"/>
        <v>330.93000000000012</v>
      </c>
      <c r="B103" s="61" t="s">
        <v>257</v>
      </c>
      <c r="C103" s="61" t="s">
        <v>80</v>
      </c>
      <c r="D103" s="61" t="s">
        <v>256</v>
      </c>
      <c r="E103" s="60">
        <v>0.1</v>
      </c>
    </row>
    <row r="104" spans="1:5" ht="15" x14ac:dyDescent="0.2">
      <c r="A104" s="59">
        <f t="shared" si="2"/>
        <v>331.03000000000014</v>
      </c>
      <c r="B104" s="61" t="s">
        <v>13</v>
      </c>
      <c r="C104" s="61" t="s">
        <v>107</v>
      </c>
      <c r="D104" s="61" t="s">
        <v>255</v>
      </c>
      <c r="E104" s="60">
        <v>1.1000000000000001</v>
      </c>
    </row>
    <row r="105" spans="1:5" ht="15" x14ac:dyDescent="0.2">
      <c r="A105" s="59">
        <f t="shared" ref="A105:A136" si="3">+A104+E104</f>
        <v>332.13000000000017</v>
      </c>
      <c r="B105" s="61" t="s">
        <v>19</v>
      </c>
      <c r="C105" s="61" t="s">
        <v>80</v>
      </c>
      <c r="D105" s="61" t="s">
        <v>254</v>
      </c>
      <c r="E105" s="60">
        <v>0.9</v>
      </c>
    </row>
    <row r="106" spans="1:5" ht="15" x14ac:dyDescent="0.2">
      <c r="A106" s="59">
        <f t="shared" si="3"/>
        <v>333.03000000000014</v>
      </c>
      <c r="B106" s="61" t="s">
        <v>13</v>
      </c>
      <c r="C106" s="61" t="s">
        <v>107</v>
      </c>
      <c r="D106" s="61" t="s">
        <v>253</v>
      </c>
      <c r="E106" s="60">
        <v>1.1000000000000001</v>
      </c>
    </row>
    <row r="107" spans="1:5" ht="15" x14ac:dyDescent="0.2">
      <c r="A107" s="59">
        <f t="shared" si="3"/>
        <v>334.13000000000017</v>
      </c>
      <c r="B107" s="61" t="s">
        <v>19</v>
      </c>
      <c r="C107" s="61" t="s">
        <v>107</v>
      </c>
      <c r="D107" s="61" t="s">
        <v>94</v>
      </c>
      <c r="E107" s="60">
        <v>6.3</v>
      </c>
    </row>
    <row r="108" spans="1:5" ht="15" x14ac:dyDescent="0.2">
      <c r="A108" s="59">
        <f t="shared" si="3"/>
        <v>340.43000000000018</v>
      </c>
      <c r="B108" s="61" t="s">
        <v>13</v>
      </c>
      <c r="C108" s="61" t="s">
        <v>82</v>
      </c>
      <c r="D108" s="61" t="s">
        <v>44</v>
      </c>
      <c r="E108" s="60">
        <v>10.1</v>
      </c>
    </row>
    <row r="109" spans="1:5" ht="15" x14ac:dyDescent="0.2">
      <c r="A109" s="59">
        <f t="shared" si="3"/>
        <v>350.5300000000002</v>
      </c>
      <c r="B109" s="61" t="s">
        <v>16</v>
      </c>
      <c r="C109" s="61" t="s">
        <v>109</v>
      </c>
      <c r="D109" s="61" t="s">
        <v>146</v>
      </c>
      <c r="E109" s="60">
        <v>1.9</v>
      </c>
    </row>
    <row r="110" spans="1:5" ht="15" x14ac:dyDescent="0.2">
      <c r="A110" s="59">
        <f t="shared" si="3"/>
        <v>352.43000000000018</v>
      </c>
      <c r="B110" s="61" t="s">
        <v>16</v>
      </c>
      <c r="C110" s="61" t="s">
        <v>107</v>
      </c>
      <c r="D110" s="67" t="s">
        <v>147</v>
      </c>
      <c r="E110" s="60">
        <v>1.8</v>
      </c>
    </row>
    <row r="111" spans="1:5" ht="15" x14ac:dyDescent="0.2">
      <c r="A111" s="59">
        <f t="shared" si="3"/>
        <v>354.23000000000019</v>
      </c>
      <c r="B111" s="61" t="s">
        <v>13</v>
      </c>
      <c r="C111" s="61" t="s">
        <v>107</v>
      </c>
      <c r="D111" s="67" t="s">
        <v>45</v>
      </c>
      <c r="E111" s="60">
        <v>2.9099999999999682</v>
      </c>
    </row>
    <row r="112" spans="1:5" ht="15" x14ac:dyDescent="0.2">
      <c r="A112" s="59">
        <f t="shared" si="3"/>
        <v>357.14000000000016</v>
      </c>
      <c r="B112" s="61" t="s">
        <v>13</v>
      </c>
      <c r="C112" s="61" t="s">
        <v>80</v>
      </c>
      <c r="D112" s="61" t="s">
        <v>46</v>
      </c>
      <c r="E112" s="60">
        <v>0.3</v>
      </c>
    </row>
    <row r="113" spans="1:5" ht="15" x14ac:dyDescent="0.2">
      <c r="A113" s="59">
        <f t="shared" si="3"/>
        <v>357.44000000000017</v>
      </c>
      <c r="B113" s="61" t="s">
        <v>16</v>
      </c>
      <c r="C113" s="61" t="s">
        <v>107</v>
      </c>
      <c r="D113" s="61" t="s">
        <v>47</v>
      </c>
      <c r="E113" s="60">
        <v>5.6999999999999886</v>
      </c>
    </row>
    <row r="114" spans="1:5" ht="15" x14ac:dyDescent="0.2">
      <c r="A114" s="59">
        <f t="shared" si="3"/>
        <v>363.14000000000016</v>
      </c>
      <c r="B114" s="61" t="s">
        <v>13</v>
      </c>
      <c r="C114" s="61" t="s">
        <v>80</v>
      </c>
      <c r="D114" s="61" t="s">
        <v>48</v>
      </c>
      <c r="E114" s="60">
        <v>0.40000000000003411</v>
      </c>
    </row>
    <row r="115" spans="1:5" ht="15" x14ac:dyDescent="0.2">
      <c r="A115" s="59">
        <f t="shared" si="3"/>
        <v>363.54000000000019</v>
      </c>
      <c r="B115" s="61" t="s">
        <v>16</v>
      </c>
      <c r="C115" s="61" t="s">
        <v>107</v>
      </c>
      <c r="D115" s="61" t="s">
        <v>34</v>
      </c>
      <c r="E115" s="60">
        <v>1.6200000000000045</v>
      </c>
    </row>
    <row r="116" spans="1:5" ht="15" x14ac:dyDescent="0.2">
      <c r="A116" s="59">
        <f t="shared" si="3"/>
        <v>365.1600000000002</v>
      </c>
      <c r="B116" s="61" t="s">
        <v>16</v>
      </c>
      <c r="C116" s="61" t="s">
        <v>80</v>
      </c>
      <c r="D116" s="61" t="s">
        <v>33</v>
      </c>
      <c r="E116" s="60">
        <v>0.44999999999998863</v>
      </c>
    </row>
    <row r="117" spans="1:5" ht="15" x14ac:dyDescent="0.2">
      <c r="A117" s="59">
        <f t="shared" si="3"/>
        <v>365.61000000000018</v>
      </c>
      <c r="B117" s="61" t="s">
        <v>13</v>
      </c>
      <c r="C117" s="61" t="s">
        <v>107</v>
      </c>
      <c r="D117" s="61" t="s">
        <v>49</v>
      </c>
      <c r="E117" s="60">
        <v>1.6599999999999682</v>
      </c>
    </row>
    <row r="118" spans="1:5" ht="15" x14ac:dyDescent="0.2">
      <c r="A118" s="59">
        <f t="shared" si="3"/>
        <v>367.27000000000015</v>
      </c>
      <c r="B118" s="61" t="s">
        <v>13</v>
      </c>
      <c r="C118" s="61" t="s">
        <v>80</v>
      </c>
      <c r="D118" s="61" t="s">
        <v>50</v>
      </c>
      <c r="E118" s="60">
        <v>5.2400000000000091</v>
      </c>
    </row>
    <row r="119" spans="1:5" ht="45" x14ac:dyDescent="0.2">
      <c r="A119" s="59">
        <f t="shared" si="3"/>
        <v>372.51000000000016</v>
      </c>
      <c r="B119" s="61" t="s">
        <v>19</v>
      </c>
      <c r="C119" s="61" t="s">
        <v>107</v>
      </c>
      <c r="D119" s="61" t="s">
        <v>252</v>
      </c>
      <c r="E119" s="60">
        <v>0.17000000000001592</v>
      </c>
    </row>
    <row r="120" spans="1:5" ht="15" x14ac:dyDescent="0.2">
      <c r="A120" s="59">
        <f t="shared" si="3"/>
        <v>372.68000000000018</v>
      </c>
      <c r="B120" s="61" t="s">
        <v>13</v>
      </c>
      <c r="C120" s="61" t="s">
        <v>80</v>
      </c>
      <c r="D120" s="61" t="s">
        <v>51</v>
      </c>
      <c r="E120" s="60">
        <v>0.76999999999998181</v>
      </c>
    </row>
    <row r="121" spans="1:5" ht="30" x14ac:dyDescent="0.2">
      <c r="A121" s="59">
        <f t="shared" si="3"/>
        <v>373.45000000000016</v>
      </c>
      <c r="B121" s="61" t="s">
        <v>148</v>
      </c>
      <c r="C121" s="61" t="s">
        <v>80</v>
      </c>
      <c r="D121" s="61" t="s">
        <v>52</v>
      </c>
      <c r="E121" s="60">
        <v>1.910000000000025</v>
      </c>
    </row>
    <row r="122" spans="1:5" ht="15" x14ac:dyDescent="0.2">
      <c r="A122" s="59">
        <f t="shared" si="3"/>
        <v>375.36000000000018</v>
      </c>
      <c r="B122" s="61" t="s">
        <v>19</v>
      </c>
      <c r="C122" s="61" t="s">
        <v>109</v>
      </c>
      <c r="D122" s="61" t="s">
        <v>53</v>
      </c>
      <c r="E122" s="60">
        <v>2.0299999999999727</v>
      </c>
    </row>
    <row r="123" spans="1:5" ht="15" x14ac:dyDescent="0.2">
      <c r="A123" s="59">
        <f t="shared" si="3"/>
        <v>377.39000000000016</v>
      </c>
      <c r="B123" s="61" t="s">
        <v>16</v>
      </c>
      <c r="C123" s="61" t="s">
        <v>82</v>
      </c>
      <c r="D123" s="61" t="s">
        <v>251</v>
      </c>
      <c r="E123" s="60">
        <v>0.1</v>
      </c>
    </row>
    <row r="124" spans="1:5" ht="15" x14ac:dyDescent="0.2">
      <c r="A124" s="59">
        <f t="shared" si="3"/>
        <v>377.49000000000018</v>
      </c>
      <c r="B124" s="61" t="s">
        <v>13</v>
      </c>
      <c r="C124" s="61" t="s">
        <v>107</v>
      </c>
      <c r="D124" s="61" t="s">
        <v>53</v>
      </c>
      <c r="E124" s="60">
        <v>6.2899999999999636</v>
      </c>
    </row>
    <row r="125" spans="1:5" ht="15" x14ac:dyDescent="0.2">
      <c r="A125" s="59">
        <f t="shared" si="3"/>
        <v>383.78000000000014</v>
      </c>
      <c r="B125" s="61" t="s">
        <v>16</v>
      </c>
      <c r="C125" s="61" t="s">
        <v>86</v>
      </c>
      <c r="D125" s="61" t="s">
        <v>149</v>
      </c>
      <c r="E125" s="60">
        <v>0.71000000000003638</v>
      </c>
    </row>
    <row r="126" spans="1:5" ht="15" x14ac:dyDescent="0.2">
      <c r="A126" s="59">
        <f t="shared" si="3"/>
        <v>384.49000000000018</v>
      </c>
      <c r="B126" s="61" t="s">
        <v>13</v>
      </c>
      <c r="C126" s="61" t="s">
        <v>150</v>
      </c>
      <c r="D126" s="61" t="s">
        <v>250</v>
      </c>
      <c r="E126" s="60">
        <v>0.24000000000000909</v>
      </c>
    </row>
    <row r="127" spans="1:5" ht="15" x14ac:dyDescent="0.2">
      <c r="A127" s="59">
        <f t="shared" si="3"/>
        <v>384.73000000000019</v>
      </c>
      <c r="B127" s="61" t="s">
        <v>16</v>
      </c>
      <c r="C127" s="61" t="s">
        <v>86</v>
      </c>
      <c r="D127" s="61" t="s">
        <v>54</v>
      </c>
      <c r="E127" s="60">
        <v>2.2699999999999818</v>
      </c>
    </row>
    <row r="128" spans="1:5" ht="15" x14ac:dyDescent="0.2">
      <c r="A128" s="59">
        <f t="shared" si="3"/>
        <v>387.00000000000017</v>
      </c>
      <c r="B128" s="61" t="s">
        <v>19</v>
      </c>
      <c r="C128" s="61" t="s">
        <v>81</v>
      </c>
      <c r="D128" s="61" t="s">
        <v>151</v>
      </c>
      <c r="E128" s="60">
        <v>0.39999999999997726</v>
      </c>
    </row>
    <row r="129" spans="1:6" ht="15" x14ac:dyDescent="0.2">
      <c r="A129" s="59">
        <f t="shared" si="3"/>
        <v>387.40000000000015</v>
      </c>
      <c r="B129" s="61" t="s">
        <v>13</v>
      </c>
      <c r="C129" s="61" t="s">
        <v>80</v>
      </c>
      <c r="D129" s="61" t="s">
        <v>55</v>
      </c>
      <c r="E129" s="60">
        <v>0.72000000000002728</v>
      </c>
    </row>
    <row r="130" spans="1:6" ht="15" x14ac:dyDescent="0.2">
      <c r="A130" s="59">
        <f t="shared" si="3"/>
        <v>388.12000000000018</v>
      </c>
      <c r="B130" s="61" t="s">
        <v>16</v>
      </c>
      <c r="C130" s="61" t="s">
        <v>81</v>
      </c>
      <c r="D130" s="61" t="s">
        <v>56</v>
      </c>
      <c r="E130" s="60">
        <v>1.4399999999999977</v>
      </c>
    </row>
    <row r="131" spans="1:6" ht="30" x14ac:dyDescent="0.2">
      <c r="A131" s="59">
        <f t="shared" si="3"/>
        <v>389.56000000000017</v>
      </c>
      <c r="B131" s="61" t="s">
        <v>19</v>
      </c>
      <c r="C131" s="61" t="s">
        <v>81</v>
      </c>
      <c r="D131" s="61" t="s">
        <v>152</v>
      </c>
      <c r="E131" s="60">
        <v>0.20999999999997954</v>
      </c>
    </row>
    <row r="132" spans="1:6" ht="15" x14ac:dyDescent="0.2">
      <c r="A132" s="59">
        <f t="shared" si="3"/>
        <v>389.77000000000015</v>
      </c>
      <c r="B132" s="61" t="s">
        <v>19</v>
      </c>
      <c r="C132" s="61" t="s">
        <v>80</v>
      </c>
      <c r="D132" s="61" t="s">
        <v>57</v>
      </c>
      <c r="E132" s="60">
        <v>0.1</v>
      </c>
    </row>
    <row r="133" spans="1:6" ht="15" x14ac:dyDescent="0.2">
      <c r="A133" s="59">
        <f t="shared" si="3"/>
        <v>389.87000000000018</v>
      </c>
      <c r="B133" s="61" t="s">
        <v>13</v>
      </c>
      <c r="C133" s="61" t="s">
        <v>81</v>
      </c>
      <c r="D133" s="61" t="s">
        <v>58</v>
      </c>
      <c r="E133" s="60">
        <v>0.5</v>
      </c>
    </row>
    <row r="134" spans="1:6" ht="31.5" x14ac:dyDescent="0.2">
      <c r="A134" s="59">
        <f t="shared" si="3"/>
        <v>390.37000000000018</v>
      </c>
      <c r="B134" s="66"/>
      <c r="C134" s="65"/>
      <c r="D134" s="64" t="s">
        <v>153</v>
      </c>
      <c r="E134" s="63"/>
      <c r="F134" s="53"/>
    </row>
    <row r="135" spans="1:6" ht="15" x14ac:dyDescent="0.2">
      <c r="A135" s="59">
        <f t="shared" si="3"/>
        <v>390.37000000000018</v>
      </c>
      <c r="B135" s="61" t="s">
        <v>13</v>
      </c>
      <c r="C135" s="61" t="s">
        <v>81</v>
      </c>
      <c r="D135" s="61" t="s">
        <v>58</v>
      </c>
      <c r="E135" s="60">
        <v>0.7</v>
      </c>
    </row>
    <row r="136" spans="1:6" ht="15" x14ac:dyDescent="0.2">
      <c r="A136" s="59">
        <f t="shared" si="3"/>
        <v>391.07000000000016</v>
      </c>
      <c r="B136" s="61" t="s">
        <v>16</v>
      </c>
      <c r="C136" s="61" t="s">
        <v>80</v>
      </c>
      <c r="D136" s="61" t="s">
        <v>59</v>
      </c>
      <c r="E136" s="60">
        <v>12.899999999999977</v>
      </c>
    </row>
    <row r="137" spans="1:6" ht="15" x14ac:dyDescent="0.2">
      <c r="A137" s="59">
        <f t="shared" ref="A137:A168" si="4">+A136+E136</f>
        <v>403.97000000000014</v>
      </c>
      <c r="B137" s="61" t="s">
        <v>13</v>
      </c>
      <c r="C137" s="61" t="s">
        <v>80</v>
      </c>
      <c r="D137" s="61" t="s">
        <v>60</v>
      </c>
      <c r="E137" s="60">
        <v>1.9800000000000182</v>
      </c>
    </row>
    <row r="138" spans="1:6" ht="15" x14ac:dyDescent="0.2">
      <c r="A138" s="59">
        <f t="shared" si="4"/>
        <v>405.95000000000016</v>
      </c>
      <c r="B138" s="61" t="s">
        <v>13</v>
      </c>
      <c r="C138" s="61" t="s">
        <v>81</v>
      </c>
      <c r="D138" s="61" t="s">
        <v>61</v>
      </c>
      <c r="E138" s="60">
        <v>0.10000000000002274</v>
      </c>
    </row>
    <row r="139" spans="1:6" ht="15" x14ac:dyDescent="0.2">
      <c r="A139" s="59">
        <f t="shared" si="4"/>
        <v>406.05000000000018</v>
      </c>
      <c r="B139" s="61" t="s">
        <v>16</v>
      </c>
      <c r="C139" s="61" t="s">
        <v>80</v>
      </c>
      <c r="D139" s="61" t="s">
        <v>60</v>
      </c>
      <c r="E139" s="60">
        <v>1.0299999999999727</v>
      </c>
    </row>
    <row r="140" spans="1:6" ht="15" x14ac:dyDescent="0.2">
      <c r="A140" s="59">
        <f t="shared" si="4"/>
        <v>407.08000000000015</v>
      </c>
      <c r="B140" s="61" t="s">
        <v>13</v>
      </c>
      <c r="C140" s="61" t="s">
        <v>81</v>
      </c>
      <c r="D140" s="61" t="s">
        <v>21</v>
      </c>
      <c r="E140" s="60">
        <v>0.81000000000000227</v>
      </c>
    </row>
    <row r="141" spans="1:6" ht="15" x14ac:dyDescent="0.2">
      <c r="A141" s="59">
        <f t="shared" si="4"/>
        <v>407.89000000000016</v>
      </c>
      <c r="B141" s="61" t="s">
        <v>16</v>
      </c>
      <c r="C141" s="61" t="s">
        <v>80</v>
      </c>
      <c r="D141" s="61" t="s">
        <v>62</v>
      </c>
      <c r="E141" s="60">
        <v>4</v>
      </c>
    </row>
    <row r="142" spans="1:6" ht="15" x14ac:dyDescent="0.2">
      <c r="A142" s="59">
        <f t="shared" si="4"/>
        <v>411.89000000000016</v>
      </c>
      <c r="B142" s="61" t="s">
        <v>19</v>
      </c>
      <c r="C142" s="61" t="s">
        <v>109</v>
      </c>
      <c r="D142" s="61" t="s">
        <v>95</v>
      </c>
      <c r="E142" s="60">
        <v>5.1000000000000227</v>
      </c>
    </row>
    <row r="143" spans="1:6" ht="15" x14ac:dyDescent="0.2">
      <c r="A143" s="59">
        <f t="shared" si="4"/>
        <v>416.99000000000018</v>
      </c>
      <c r="B143" s="61" t="s">
        <v>13</v>
      </c>
      <c r="C143" s="61" t="s">
        <v>108</v>
      </c>
      <c r="D143" s="61" t="s">
        <v>63</v>
      </c>
      <c r="E143" s="60">
        <v>39.9</v>
      </c>
    </row>
    <row r="144" spans="1:6" ht="15" x14ac:dyDescent="0.2">
      <c r="A144" s="59">
        <f t="shared" si="4"/>
        <v>456.89000000000016</v>
      </c>
      <c r="B144" s="61" t="s">
        <v>13</v>
      </c>
      <c r="C144" s="61" t="s">
        <v>86</v>
      </c>
      <c r="D144" s="61" t="s">
        <v>249</v>
      </c>
      <c r="E144" s="60">
        <v>0.6</v>
      </c>
    </row>
    <row r="145" spans="1:6" ht="31.5" x14ac:dyDescent="0.2">
      <c r="A145" s="59">
        <f t="shared" si="4"/>
        <v>457.49000000000018</v>
      </c>
      <c r="B145" s="66"/>
      <c r="C145" s="65"/>
      <c r="D145" s="64" t="s">
        <v>248</v>
      </c>
      <c r="E145" s="63"/>
      <c r="F145" s="53"/>
    </row>
    <row r="146" spans="1:6" ht="15" x14ac:dyDescent="0.2">
      <c r="A146" s="59">
        <f t="shared" si="4"/>
        <v>457.49000000000018</v>
      </c>
      <c r="B146" s="61" t="s">
        <v>127</v>
      </c>
      <c r="C146" s="61" t="s">
        <v>108</v>
      </c>
      <c r="D146" s="61" t="s">
        <v>63</v>
      </c>
      <c r="E146" s="60">
        <v>40.5</v>
      </c>
    </row>
    <row r="147" spans="1:6" ht="15" x14ac:dyDescent="0.2">
      <c r="A147" s="59">
        <f t="shared" si="4"/>
        <v>497.99000000000018</v>
      </c>
      <c r="B147" s="61" t="s">
        <v>13</v>
      </c>
      <c r="C147" s="61" t="s">
        <v>107</v>
      </c>
      <c r="D147" s="61" t="s">
        <v>64</v>
      </c>
      <c r="E147" s="60">
        <v>0.8</v>
      </c>
    </row>
    <row r="148" spans="1:6" ht="15" x14ac:dyDescent="0.2">
      <c r="A148" s="59">
        <f t="shared" si="4"/>
        <v>498.79000000000019</v>
      </c>
      <c r="B148" s="61" t="s">
        <v>16</v>
      </c>
      <c r="C148" s="61" t="s">
        <v>82</v>
      </c>
      <c r="D148" s="61" t="s">
        <v>224</v>
      </c>
      <c r="E148" s="60">
        <v>8.6</v>
      </c>
    </row>
    <row r="149" spans="1:6" ht="15" x14ac:dyDescent="0.2">
      <c r="A149" s="59">
        <f t="shared" si="4"/>
        <v>507.39000000000021</v>
      </c>
      <c r="B149" s="61" t="s">
        <v>16</v>
      </c>
      <c r="C149" s="61" t="s">
        <v>81</v>
      </c>
      <c r="D149" s="61" t="s">
        <v>247</v>
      </c>
      <c r="E149" s="60">
        <v>1.3999999999999773</v>
      </c>
    </row>
    <row r="150" spans="1:6" ht="15" x14ac:dyDescent="0.2">
      <c r="A150" s="59">
        <f t="shared" si="4"/>
        <v>508.79000000000019</v>
      </c>
      <c r="B150" s="61" t="s">
        <v>13</v>
      </c>
      <c r="C150" s="61" t="s">
        <v>82</v>
      </c>
      <c r="D150" s="61" t="s">
        <v>60</v>
      </c>
      <c r="E150" s="60">
        <v>1.0799999999999841</v>
      </c>
    </row>
    <row r="151" spans="1:6" ht="15" x14ac:dyDescent="0.2">
      <c r="A151" s="59">
        <f t="shared" si="4"/>
        <v>509.87000000000018</v>
      </c>
      <c r="B151" s="61" t="s">
        <v>13</v>
      </c>
      <c r="C151" s="61" t="s">
        <v>107</v>
      </c>
      <c r="D151" s="61" t="s">
        <v>61</v>
      </c>
      <c r="E151" s="60">
        <v>0.10000000000002274</v>
      </c>
    </row>
    <row r="152" spans="1:6" ht="15" x14ac:dyDescent="0.2">
      <c r="A152" s="59">
        <f t="shared" si="4"/>
        <v>509.9700000000002</v>
      </c>
      <c r="B152" s="61" t="s">
        <v>16</v>
      </c>
      <c r="C152" s="61" t="s">
        <v>82</v>
      </c>
      <c r="D152" s="61" t="s">
        <v>60</v>
      </c>
      <c r="E152" s="60">
        <v>2.5799999999999841</v>
      </c>
    </row>
    <row r="153" spans="1:6" ht="15" x14ac:dyDescent="0.2">
      <c r="A153" s="59">
        <f t="shared" si="4"/>
        <v>512.55000000000018</v>
      </c>
      <c r="B153" s="61" t="s">
        <v>16</v>
      </c>
      <c r="C153" s="61" t="s">
        <v>81</v>
      </c>
      <c r="D153" s="61" t="s">
        <v>65</v>
      </c>
      <c r="E153" s="60">
        <v>4.3800000000000523</v>
      </c>
    </row>
    <row r="154" spans="1:6" ht="15" x14ac:dyDescent="0.2">
      <c r="A154" s="59">
        <f t="shared" si="4"/>
        <v>516.93000000000029</v>
      </c>
      <c r="B154" s="61" t="s">
        <v>116</v>
      </c>
      <c r="C154" s="61" t="s">
        <v>82</v>
      </c>
      <c r="D154" s="61" t="s">
        <v>154</v>
      </c>
      <c r="E154" s="60">
        <v>0.26999999999998181</v>
      </c>
    </row>
    <row r="155" spans="1:6" ht="15" x14ac:dyDescent="0.2">
      <c r="A155" s="59">
        <f t="shared" si="4"/>
        <v>517.20000000000027</v>
      </c>
      <c r="B155" s="61" t="s">
        <v>16</v>
      </c>
      <c r="C155" s="61" t="s">
        <v>81</v>
      </c>
      <c r="D155" s="61" t="s">
        <v>66</v>
      </c>
      <c r="E155" s="60">
        <v>1.1999999999999318</v>
      </c>
    </row>
    <row r="156" spans="1:6" ht="15" x14ac:dyDescent="0.2">
      <c r="A156" s="59">
        <f t="shared" si="4"/>
        <v>518.4000000000002</v>
      </c>
      <c r="B156" s="61" t="s">
        <v>19</v>
      </c>
      <c r="C156" s="61" t="s">
        <v>86</v>
      </c>
      <c r="D156" s="61" t="s">
        <v>155</v>
      </c>
      <c r="E156" s="60">
        <v>4.5800000000000409</v>
      </c>
    </row>
    <row r="157" spans="1:6" ht="15" x14ac:dyDescent="0.2">
      <c r="A157" s="59">
        <f t="shared" si="4"/>
        <v>522.98000000000025</v>
      </c>
      <c r="B157" s="61" t="s">
        <v>16</v>
      </c>
      <c r="C157" s="61" t="s">
        <v>82</v>
      </c>
      <c r="D157" s="61" t="s">
        <v>67</v>
      </c>
      <c r="E157" s="60">
        <v>0.52999999999997272</v>
      </c>
    </row>
    <row r="158" spans="1:6" ht="15" x14ac:dyDescent="0.2">
      <c r="A158" s="59">
        <f t="shared" si="4"/>
        <v>523.51000000000022</v>
      </c>
      <c r="B158" s="61" t="s">
        <v>16</v>
      </c>
      <c r="C158" s="61" t="s">
        <v>86</v>
      </c>
      <c r="D158" s="61" t="s">
        <v>68</v>
      </c>
      <c r="E158" s="60">
        <v>2.2999999999999998</v>
      </c>
    </row>
    <row r="159" spans="1:6" ht="15" x14ac:dyDescent="0.2">
      <c r="A159" s="59">
        <f t="shared" si="4"/>
        <v>525.81000000000017</v>
      </c>
      <c r="B159" s="61" t="s">
        <v>16</v>
      </c>
      <c r="C159" s="61" t="s">
        <v>82</v>
      </c>
      <c r="D159" s="61" t="s">
        <v>156</v>
      </c>
      <c r="E159" s="60">
        <v>0.1</v>
      </c>
    </row>
    <row r="160" spans="1:6" ht="31.5" x14ac:dyDescent="0.2">
      <c r="A160" s="59">
        <f t="shared" si="4"/>
        <v>525.9100000000002</v>
      </c>
      <c r="B160" s="66"/>
      <c r="C160" s="65"/>
      <c r="D160" s="64" t="s">
        <v>157</v>
      </c>
      <c r="E160" s="63"/>
      <c r="F160" s="53"/>
    </row>
    <row r="161" spans="1:5" ht="15" x14ac:dyDescent="0.2">
      <c r="A161" s="59">
        <f t="shared" si="4"/>
        <v>525.9100000000002</v>
      </c>
      <c r="B161" s="61" t="s">
        <v>13</v>
      </c>
      <c r="C161" s="61" t="s">
        <v>81</v>
      </c>
      <c r="D161" s="61" t="s">
        <v>158</v>
      </c>
      <c r="E161" s="60">
        <v>0.2</v>
      </c>
    </row>
    <row r="162" spans="1:5" ht="15" x14ac:dyDescent="0.2">
      <c r="A162" s="59">
        <f t="shared" si="4"/>
        <v>526.11000000000024</v>
      </c>
      <c r="B162" s="61" t="s">
        <v>13</v>
      </c>
      <c r="C162" s="61" t="s">
        <v>82</v>
      </c>
      <c r="D162" s="61" t="s">
        <v>159</v>
      </c>
      <c r="E162" s="60">
        <v>0.8</v>
      </c>
    </row>
    <row r="163" spans="1:5" ht="15" x14ac:dyDescent="0.2">
      <c r="A163" s="59">
        <f t="shared" si="4"/>
        <v>526.9100000000002</v>
      </c>
      <c r="B163" s="61" t="s">
        <v>16</v>
      </c>
      <c r="C163" s="61" t="s">
        <v>82</v>
      </c>
      <c r="D163" s="62" t="s">
        <v>160</v>
      </c>
      <c r="E163" s="60">
        <v>9.9999999999909051E-2</v>
      </c>
    </row>
    <row r="164" spans="1:5" ht="15" x14ac:dyDescent="0.2">
      <c r="A164" s="59">
        <f t="shared" si="4"/>
        <v>527.0100000000001</v>
      </c>
      <c r="B164" s="61" t="s">
        <v>13</v>
      </c>
      <c r="C164" s="61" t="s">
        <v>107</v>
      </c>
      <c r="D164" s="61" t="s">
        <v>69</v>
      </c>
      <c r="E164" s="60">
        <v>0.86000000000001364</v>
      </c>
    </row>
    <row r="165" spans="1:5" ht="15" x14ac:dyDescent="0.2">
      <c r="A165" s="59">
        <f t="shared" si="4"/>
        <v>527.87000000000012</v>
      </c>
      <c r="B165" s="61" t="s">
        <v>19</v>
      </c>
      <c r="C165" s="61" t="s">
        <v>150</v>
      </c>
      <c r="D165" s="61" t="s">
        <v>161</v>
      </c>
      <c r="E165" s="60">
        <v>0.9</v>
      </c>
    </row>
    <row r="166" spans="1:5" ht="15" x14ac:dyDescent="0.2">
      <c r="A166" s="59">
        <f t="shared" si="4"/>
        <v>528.7700000000001</v>
      </c>
      <c r="B166" s="61" t="s">
        <v>16</v>
      </c>
      <c r="C166" s="61" t="s">
        <v>82</v>
      </c>
      <c r="D166" s="61" t="s">
        <v>55</v>
      </c>
      <c r="E166" s="60">
        <v>2</v>
      </c>
    </row>
    <row r="167" spans="1:5" ht="15" x14ac:dyDescent="0.2">
      <c r="A167" s="59">
        <f t="shared" si="4"/>
        <v>530.7700000000001</v>
      </c>
      <c r="B167" s="61" t="s">
        <v>13</v>
      </c>
      <c r="C167" s="61" t="s">
        <v>107</v>
      </c>
      <c r="D167" s="61" t="s">
        <v>162</v>
      </c>
      <c r="E167" s="60">
        <v>5.3799999999999955</v>
      </c>
    </row>
    <row r="168" spans="1:5" ht="15" x14ac:dyDescent="0.2">
      <c r="A168" s="59">
        <f t="shared" si="4"/>
        <v>536.15000000000009</v>
      </c>
      <c r="B168" s="61" t="s">
        <v>16</v>
      </c>
      <c r="C168" s="61" t="s">
        <v>80</v>
      </c>
      <c r="D168" s="61" t="s">
        <v>163</v>
      </c>
      <c r="E168" s="60">
        <v>5.2</v>
      </c>
    </row>
    <row r="169" spans="1:5" ht="15" x14ac:dyDescent="0.2">
      <c r="A169" s="59">
        <f t="shared" ref="A169:A205" si="5">+A168+E168</f>
        <v>541.35000000000014</v>
      </c>
      <c r="B169" s="61" t="s">
        <v>13</v>
      </c>
      <c r="C169" s="61" t="s">
        <v>107</v>
      </c>
      <c r="D169" s="61" t="s">
        <v>164</v>
      </c>
      <c r="E169" s="60">
        <v>1.7</v>
      </c>
    </row>
    <row r="170" spans="1:5" ht="15" x14ac:dyDescent="0.2">
      <c r="A170" s="59">
        <f t="shared" si="5"/>
        <v>543.05000000000018</v>
      </c>
      <c r="B170" s="61" t="s">
        <v>16</v>
      </c>
      <c r="C170" s="61" t="s">
        <v>82</v>
      </c>
      <c r="D170" s="61" t="s">
        <v>168</v>
      </c>
      <c r="E170" s="60">
        <v>4</v>
      </c>
    </row>
    <row r="171" spans="1:5" ht="15" x14ac:dyDescent="0.2">
      <c r="A171" s="59">
        <f t="shared" si="5"/>
        <v>547.05000000000018</v>
      </c>
      <c r="B171" s="61" t="s">
        <v>16</v>
      </c>
      <c r="C171" s="61" t="s">
        <v>82</v>
      </c>
      <c r="D171" s="61" t="s">
        <v>165</v>
      </c>
      <c r="E171" s="60">
        <v>1.6499999999999773</v>
      </c>
    </row>
    <row r="172" spans="1:5" ht="15" x14ac:dyDescent="0.2">
      <c r="A172" s="59">
        <f t="shared" si="5"/>
        <v>548.70000000000016</v>
      </c>
      <c r="B172" s="61" t="s">
        <v>13</v>
      </c>
      <c r="C172" s="61" t="s">
        <v>107</v>
      </c>
      <c r="D172" s="61" t="s">
        <v>166</v>
      </c>
      <c r="E172" s="60">
        <v>2.4</v>
      </c>
    </row>
    <row r="173" spans="1:5" ht="15" x14ac:dyDescent="0.2">
      <c r="A173" s="59">
        <f t="shared" si="5"/>
        <v>551.10000000000014</v>
      </c>
      <c r="B173" s="61" t="s">
        <v>19</v>
      </c>
      <c r="C173" s="61" t="s">
        <v>107</v>
      </c>
      <c r="D173" s="61" t="s">
        <v>169</v>
      </c>
      <c r="E173" s="60">
        <v>0.8</v>
      </c>
    </row>
    <row r="174" spans="1:5" ht="15" x14ac:dyDescent="0.2">
      <c r="A174" s="59">
        <f t="shared" si="5"/>
        <v>551.90000000000009</v>
      </c>
      <c r="B174" s="61" t="s">
        <v>16</v>
      </c>
      <c r="C174" s="61" t="s">
        <v>82</v>
      </c>
      <c r="D174" s="61" t="s">
        <v>170</v>
      </c>
      <c r="E174" s="60">
        <v>1.6</v>
      </c>
    </row>
    <row r="175" spans="1:5" ht="15" x14ac:dyDescent="0.2">
      <c r="A175" s="59">
        <f t="shared" si="5"/>
        <v>553.50000000000011</v>
      </c>
      <c r="B175" s="61" t="s">
        <v>13</v>
      </c>
      <c r="C175" s="61" t="s">
        <v>107</v>
      </c>
      <c r="D175" s="61" t="s">
        <v>171</v>
      </c>
      <c r="E175" s="60">
        <v>0.9</v>
      </c>
    </row>
    <row r="176" spans="1:5" ht="15" x14ac:dyDescent="0.2">
      <c r="A176" s="59">
        <f t="shared" si="5"/>
        <v>554.40000000000009</v>
      </c>
      <c r="B176" s="61" t="s">
        <v>16</v>
      </c>
      <c r="C176" s="61" t="s">
        <v>82</v>
      </c>
      <c r="D176" s="61" t="s">
        <v>173</v>
      </c>
      <c r="E176" s="60">
        <v>7.6</v>
      </c>
    </row>
    <row r="177" spans="1:5" ht="15" x14ac:dyDescent="0.2">
      <c r="A177" s="59">
        <f t="shared" si="5"/>
        <v>562.00000000000011</v>
      </c>
      <c r="B177" s="61" t="s">
        <v>13</v>
      </c>
      <c r="C177" s="61" t="s">
        <v>82</v>
      </c>
      <c r="D177" s="61" t="s">
        <v>172</v>
      </c>
      <c r="E177" s="60">
        <v>0.16999999999995907</v>
      </c>
    </row>
    <row r="178" spans="1:5" ht="15" x14ac:dyDescent="0.2">
      <c r="A178" s="59">
        <f t="shared" si="5"/>
        <v>562.17000000000007</v>
      </c>
      <c r="B178" s="61" t="s">
        <v>16</v>
      </c>
      <c r="C178" s="61" t="s">
        <v>81</v>
      </c>
      <c r="D178" s="61" t="s">
        <v>167</v>
      </c>
      <c r="E178" s="60">
        <v>0.25999999999999091</v>
      </c>
    </row>
    <row r="179" spans="1:5" ht="15" x14ac:dyDescent="0.2">
      <c r="A179" s="59">
        <f t="shared" si="5"/>
        <v>562.43000000000006</v>
      </c>
      <c r="B179" s="61" t="s">
        <v>13</v>
      </c>
      <c r="C179" s="61" t="s">
        <v>82</v>
      </c>
      <c r="D179" s="61" t="s">
        <v>70</v>
      </c>
      <c r="E179" s="60">
        <v>6.3799999999999955</v>
      </c>
    </row>
    <row r="180" spans="1:5" ht="15" x14ac:dyDescent="0.2">
      <c r="A180" s="59">
        <f t="shared" si="5"/>
        <v>568.81000000000006</v>
      </c>
      <c r="B180" s="61" t="s">
        <v>13</v>
      </c>
      <c r="C180" s="61" t="s">
        <v>107</v>
      </c>
      <c r="D180" s="61" t="s">
        <v>71</v>
      </c>
      <c r="E180" s="60">
        <v>0.51999999999998181</v>
      </c>
    </row>
    <row r="181" spans="1:5" ht="15" x14ac:dyDescent="0.2">
      <c r="A181" s="59">
        <f t="shared" si="5"/>
        <v>569.33000000000004</v>
      </c>
      <c r="B181" s="61" t="s">
        <v>148</v>
      </c>
      <c r="C181" s="61" t="s">
        <v>82</v>
      </c>
      <c r="D181" s="61" t="s">
        <v>96</v>
      </c>
      <c r="E181" s="60">
        <v>0.2800000000000864</v>
      </c>
    </row>
    <row r="182" spans="1:5" ht="15" x14ac:dyDescent="0.2">
      <c r="A182" s="59">
        <f t="shared" si="5"/>
        <v>569.61000000000013</v>
      </c>
      <c r="B182" s="61" t="s">
        <v>13</v>
      </c>
      <c r="C182" s="61" t="s">
        <v>107</v>
      </c>
      <c r="D182" s="61" t="s">
        <v>72</v>
      </c>
      <c r="E182" s="60">
        <v>0.3</v>
      </c>
    </row>
    <row r="183" spans="1:5" ht="45" x14ac:dyDescent="0.2">
      <c r="A183" s="59">
        <f t="shared" si="5"/>
        <v>569.91000000000008</v>
      </c>
      <c r="B183" s="61" t="s">
        <v>16</v>
      </c>
      <c r="C183" s="61" t="s">
        <v>107</v>
      </c>
      <c r="D183" s="61" t="s">
        <v>174</v>
      </c>
      <c r="E183" s="60">
        <v>3</v>
      </c>
    </row>
    <row r="184" spans="1:5" ht="15" x14ac:dyDescent="0.2">
      <c r="A184" s="59">
        <f t="shared" si="5"/>
        <v>572.91000000000008</v>
      </c>
      <c r="B184" s="61" t="s">
        <v>19</v>
      </c>
      <c r="C184" s="61" t="s">
        <v>107</v>
      </c>
      <c r="D184" s="61" t="s">
        <v>175</v>
      </c>
      <c r="E184" s="60">
        <v>0.1</v>
      </c>
    </row>
    <row r="185" spans="1:5" ht="15" x14ac:dyDescent="0.2">
      <c r="A185" s="59">
        <f t="shared" si="5"/>
        <v>573.0100000000001</v>
      </c>
      <c r="B185" s="61" t="s">
        <v>16</v>
      </c>
      <c r="C185" s="61" t="s">
        <v>82</v>
      </c>
      <c r="D185" s="61" t="s">
        <v>176</v>
      </c>
      <c r="E185" s="60">
        <v>0.1</v>
      </c>
    </row>
    <row r="186" spans="1:5" ht="15" x14ac:dyDescent="0.2">
      <c r="A186" s="59">
        <f t="shared" si="5"/>
        <v>573.11000000000013</v>
      </c>
      <c r="B186" s="61" t="s">
        <v>19</v>
      </c>
      <c r="C186" s="61" t="s">
        <v>82</v>
      </c>
      <c r="D186" s="61" t="s">
        <v>177</v>
      </c>
      <c r="E186" s="60">
        <v>2.4</v>
      </c>
    </row>
    <row r="187" spans="1:5" ht="15" x14ac:dyDescent="0.2">
      <c r="A187" s="59">
        <f t="shared" si="5"/>
        <v>575.5100000000001</v>
      </c>
      <c r="B187" s="61" t="s">
        <v>13</v>
      </c>
      <c r="C187" s="61" t="s">
        <v>107</v>
      </c>
      <c r="D187" s="61" t="s">
        <v>73</v>
      </c>
      <c r="E187" s="60">
        <v>1.5</v>
      </c>
    </row>
    <row r="188" spans="1:5" ht="15" x14ac:dyDescent="0.2">
      <c r="A188" s="59">
        <f t="shared" si="5"/>
        <v>577.0100000000001</v>
      </c>
      <c r="B188" s="61" t="s">
        <v>16</v>
      </c>
      <c r="C188" s="61" t="s">
        <v>82</v>
      </c>
      <c r="D188" s="61" t="s">
        <v>178</v>
      </c>
      <c r="E188" s="60">
        <v>2</v>
      </c>
    </row>
    <row r="189" spans="1:5" ht="15" x14ac:dyDescent="0.2">
      <c r="A189" s="59">
        <f t="shared" si="5"/>
        <v>579.0100000000001</v>
      </c>
      <c r="B189" s="61" t="s">
        <v>13</v>
      </c>
      <c r="C189" s="61" t="s">
        <v>107</v>
      </c>
      <c r="D189" s="61" t="s">
        <v>74</v>
      </c>
      <c r="E189" s="60">
        <v>0.9</v>
      </c>
    </row>
    <row r="190" spans="1:5" ht="15" x14ac:dyDescent="0.2">
      <c r="A190" s="59">
        <f t="shared" si="5"/>
        <v>579.91000000000008</v>
      </c>
      <c r="B190" s="61" t="s">
        <v>16</v>
      </c>
      <c r="C190" s="61" t="s">
        <v>82</v>
      </c>
      <c r="D190" s="61" t="s">
        <v>179</v>
      </c>
      <c r="E190" s="60">
        <v>1.3</v>
      </c>
    </row>
    <row r="191" spans="1:5" ht="15" x14ac:dyDescent="0.2">
      <c r="A191" s="59">
        <f t="shared" si="5"/>
        <v>581.21</v>
      </c>
      <c r="B191" s="61" t="s">
        <v>13</v>
      </c>
      <c r="C191" s="61" t="s">
        <v>107</v>
      </c>
      <c r="D191" s="61" t="s">
        <v>75</v>
      </c>
      <c r="E191" s="60">
        <v>5.2</v>
      </c>
    </row>
    <row r="192" spans="1:5" ht="15" x14ac:dyDescent="0.2">
      <c r="A192" s="59">
        <f t="shared" si="5"/>
        <v>586.41000000000008</v>
      </c>
      <c r="B192" s="61" t="s">
        <v>116</v>
      </c>
      <c r="C192" s="61" t="s">
        <v>80</v>
      </c>
      <c r="D192" s="61" t="s">
        <v>180</v>
      </c>
      <c r="E192" s="60">
        <v>2.5</v>
      </c>
    </row>
    <row r="193" spans="1:6" ht="15" x14ac:dyDescent="0.2">
      <c r="A193" s="59">
        <f t="shared" si="5"/>
        <v>588.91000000000008</v>
      </c>
      <c r="B193" s="61" t="s">
        <v>16</v>
      </c>
      <c r="C193" s="61" t="s">
        <v>82</v>
      </c>
      <c r="D193" s="61" t="s">
        <v>181</v>
      </c>
      <c r="E193" s="60">
        <v>0.5</v>
      </c>
    </row>
    <row r="194" spans="1:6" ht="15" x14ac:dyDescent="0.2">
      <c r="A194" s="59">
        <f t="shared" si="5"/>
        <v>589.41000000000008</v>
      </c>
      <c r="B194" s="61" t="s">
        <v>148</v>
      </c>
      <c r="C194" s="61" t="s">
        <v>82</v>
      </c>
      <c r="D194" s="61" t="s">
        <v>182</v>
      </c>
      <c r="E194" s="60">
        <v>0.9</v>
      </c>
    </row>
    <row r="195" spans="1:6" ht="15" x14ac:dyDescent="0.2">
      <c r="A195" s="59">
        <f t="shared" si="5"/>
        <v>590.31000000000006</v>
      </c>
      <c r="B195" s="61" t="s">
        <v>13</v>
      </c>
      <c r="C195" s="61" t="s">
        <v>80</v>
      </c>
      <c r="D195" s="61" t="s">
        <v>183</v>
      </c>
      <c r="E195" s="60">
        <v>0.2</v>
      </c>
    </row>
    <row r="196" spans="1:6" ht="30" x14ac:dyDescent="0.2">
      <c r="A196" s="59">
        <f t="shared" si="5"/>
        <v>590.5100000000001</v>
      </c>
      <c r="B196" s="61" t="s">
        <v>88</v>
      </c>
      <c r="C196" s="61" t="s">
        <v>107</v>
      </c>
      <c r="D196" s="61" t="s">
        <v>186</v>
      </c>
      <c r="E196" s="60">
        <v>0.3</v>
      </c>
    </row>
    <row r="197" spans="1:6" ht="15" x14ac:dyDescent="0.2">
      <c r="A197" s="59">
        <f t="shared" si="5"/>
        <v>590.81000000000006</v>
      </c>
      <c r="B197" s="61" t="s">
        <v>19</v>
      </c>
      <c r="C197" s="61" t="s">
        <v>82</v>
      </c>
      <c r="D197" s="61" t="s">
        <v>187</v>
      </c>
      <c r="E197" s="60">
        <v>1</v>
      </c>
    </row>
    <row r="198" spans="1:6" ht="15" x14ac:dyDescent="0.2">
      <c r="A198" s="59">
        <f t="shared" si="5"/>
        <v>591.81000000000006</v>
      </c>
      <c r="B198" s="61" t="s">
        <v>19</v>
      </c>
      <c r="C198" s="61" t="s">
        <v>81</v>
      </c>
      <c r="D198" s="61" t="s">
        <v>76</v>
      </c>
      <c r="E198" s="60">
        <v>0.3</v>
      </c>
    </row>
    <row r="199" spans="1:6" ht="15" x14ac:dyDescent="0.2">
      <c r="A199" s="59">
        <f t="shared" si="5"/>
        <v>592.11</v>
      </c>
      <c r="B199" s="61" t="s">
        <v>19</v>
      </c>
      <c r="C199" s="61" t="s">
        <v>81</v>
      </c>
      <c r="D199" s="61" t="s">
        <v>188</v>
      </c>
      <c r="E199" s="60">
        <v>1.8899999999999864</v>
      </c>
    </row>
    <row r="200" spans="1:6" ht="15" x14ac:dyDescent="0.2">
      <c r="A200" s="59">
        <f t="shared" si="5"/>
        <v>594</v>
      </c>
      <c r="B200" s="61" t="s">
        <v>19</v>
      </c>
      <c r="C200" s="61" t="s">
        <v>82</v>
      </c>
      <c r="D200" s="61" t="s">
        <v>189</v>
      </c>
      <c r="E200" s="60">
        <v>3.6</v>
      </c>
    </row>
    <row r="201" spans="1:6" ht="15" x14ac:dyDescent="0.2">
      <c r="A201" s="59">
        <f t="shared" si="5"/>
        <v>597.6</v>
      </c>
      <c r="B201" s="61" t="s">
        <v>16</v>
      </c>
      <c r="C201" s="61" t="s">
        <v>82</v>
      </c>
      <c r="D201" s="61" t="s">
        <v>77</v>
      </c>
      <c r="E201" s="60">
        <v>1.5199999999999818</v>
      </c>
    </row>
    <row r="202" spans="1:6" ht="15" x14ac:dyDescent="0.2">
      <c r="A202" s="59">
        <f t="shared" si="5"/>
        <v>599.12</v>
      </c>
      <c r="B202" s="61" t="s">
        <v>116</v>
      </c>
      <c r="C202" s="61" t="s">
        <v>82</v>
      </c>
      <c r="D202" s="61" t="s">
        <v>184</v>
      </c>
      <c r="E202" s="60">
        <v>2</v>
      </c>
    </row>
    <row r="203" spans="1:6" ht="15" x14ac:dyDescent="0.2">
      <c r="A203" s="59">
        <f t="shared" si="5"/>
        <v>601.12</v>
      </c>
      <c r="B203" s="61" t="s">
        <v>19</v>
      </c>
      <c r="C203" s="61" t="s">
        <v>82</v>
      </c>
      <c r="D203" s="61" t="s">
        <v>78</v>
      </c>
      <c r="E203" s="60">
        <v>15.8</v>
      </c>
    </row>
    <row r="204" spans="1:6" ht="15" x14ac:dyDescent="0.2">
      <c r="A204" s="59">
        <f t="shared" si="5"/>
        <v>616.91999999999996</v>
      </c>
      <c r="B204" s="61" t="s">
        <v>16</v>
      </c>
      <c r="C204" s="61" t="s">
        <v>81</v>
      </c>
      <c r="D204" s="61" t="s">
        <v>190</v>
      </c>
      <c r="E204" s="60">
        <v>0.1</v>
      </c>
    </row>
    <row r="205" spans="1:6" s="54" customFormat="1" ht="30" customHeight="1" x14ac:dyDescent="0.2">
      <c r="A205" s="59">
        <f t="shared" si="5"/>
        <v>617.02</v>
      </c>
      <c r="B205" s="58"/>
      <c r="C205" s="57"/>
      <c r="D205" s="56" t="s">
        <v>185</v>
      </c>
      <c r="E205" s="55"/>
      <c r="F205" s="53"/>
    </row>
    <row r="206" spans="1:6" x14ac:dyDescent="0.2">
      <c r="D206" s="52" t="s">
        <v>5</v>
      </c>
      <c r="F206" s="53"/>
    </row>
    <row r="207" spans="1:6" x14ac:dyDescent="0.2">
      <c r="D207" s="52" t="s">
        <v>7</v>
      </c>
      <c r="F207" s="53"/>
    </row>
  </sheetData>
  <mergeCells count="5">
    <mergeCell ref="A5:E5"/>
    <mergeCell ref="A1:E1"/>
    <mergeCell ref="A2:E2"/>
    <mergeCell ref="A3:E3"/>
    <mergeCell ref="A4:E4"/>
  </mergeCells>
  <printOptions horizontalCentered="1"/>
  <pageMargins left="1.5" right="1.5" top="1" bottom="0.75" header="0.25" footer="0.25"/>
  <pageSetup scale="90" orientation="portrait" r:id="rId1"/>
  <headerFooter alignWithMargins="0">
    <oddFooter xml:space="preserve">&amp;C&amp;8BL=BEAR LEFT  BR=BEAR RIGHT  ST=STRAIGHT CO=CONTINUE  T=TURN
&amp;10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V3 08.22.15</vt:lpstr>
      <vt:lpstr>V1 08.04.15</vt:lpstr>
    </vt:vector>
  </TitlesOfParts>
  <Company>BC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Broadridge</cp:lastModifiedBy>
  <cp:lastPrinted>2009-01-26T03:15:14Z</cp:lastPrinted>
  <dcterms:created xsi:type="dcterms:W3CDTF">1998-06-30T20:04:50Z</dcterms:created>
  <dcterms:modified xsi:type="dcterms:W3CDTF">2015-08-21T06:05:56Z</dcterms:modified>
</cp:coreProperties>
</file>