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9155" windowHeight="15390"/>
  </bookViews>
  <sheets>
    <sheet name="cuesheet(2)" sheetId="1" r:id="rId1"/>
  </sheets>
  <calcPr calcId="125725"/>
  <fileRecoveryPr repairLoad="1"/>
</workbook>
</file>

<file path=xl/calcChain.xml><?xml version="1.0" encoding="utf-8"?>
<calcChain xmlns="http://schemas.openxmlformats.org/spreadsheetml/2006/main">
  <c r="A7" i="1"/>
  <c r="A8" s="1"/>
  <c r="A9" s="1"/>
  <c r="A10" s="1"/>
  <c r="A11" s="1"/>
  <c r="A12" s="1"/>
  <c r="A13" s="1"/>
  <c r="A14" s="1"/>
  <c r="A15" s="1"/>
  <c r="A16" l="1"/>
  <c r="A17" s="1"/>
  <c r="A18" s="1"/>
  <c r="A19" s="1"/>
  <c r="A20" s="1"/>
  <c r="A21" s="1"/>
  <c r="A22" l="1"/>
  <c r="A23" s="1"/>
  <c r="A24" s="1"/>
  <c r="A25" l="1"/>
  <c r="A26" s="1"/>
  <c r="A27" s="1"/>
  <c r="A28" l="1"/>
  <c r="A29" s="1"/>
  <c r="A30" s="1"/>
  <c r="A31" s="1"/>
  <c r="A32" s="1"/>
  <c r="A33" s="1"/>
  <c r="A34" s="1"/>
  <c r="A36" l="1"/>
  <c r="A37" s="1"/>
  <c r="A38" s="1"/>
  <c r="A39" s="1"/>
  <c r="A40" s="1"/>
  <c r="A41" s="1"/>
  <c r="A42" l="1"/>
  <c r="A43" s="1"/>
  <c r="A44" s="1"/>
  <c r="A45" s="1"/>
  <c r="A46" s="1"/>
  <c r="A47" s="1"/>
  <c r="A48" s="1"/>
  <c r="A49" s="1"/>
  <c r="A50" l="1"/>
  <c r="A51" s="1"/>
  <c r="A52" s="1"/>
  <c r="A53" s="1"/>
  <c r="A54" s="1"/>
  <c r="A55" s="1"/>
  <c r="A56" s="1"/>
  <c r="A57" s="1"/>
  <c r="A59" l="1"/>
  <c r="A60" s="1"/>
  <c r="A61" s="1"/>
  <c r="A62" s="1"/>
  <c r="A63" s="1"/>
  <c r="A64" s="1"/>
  <c r="A58"/>
  <c r="A65" l="1"/>
  <c r="A66" s="1"/>
  <c r="A67" s="1"/>
  <c r="A68" s="1"/>
  <c r="A69" l="1"/>
  <c r="A70" s="1"/>
  <c r="A71" s="1"/>
  <c r="A72" s="1"/>
  <c r="A73" s="1"/>
  <c r="A75" s="1"/>
  <c r="A76" l="1"/>
  <c r="A77" s="1"/>
  <c r="A78" s="1"/>
  <c r="A79" l="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30" s="1"/>
  <c r="A131" s="1"/>
  <c r="A132" s="1"/>
  <c r="A133" s="1"/>
  <c r="A134" s="1"/>
  <c r="A135" s="1"/>
  <c r="A136" s="1"/>
  <c r="A137" s="1"/>
  <c r="A138" s="1"/>
  <c r="A139" s="1"/>
  <c r="A140" s="1"/>
  <c r="A141" s="1"/>
  <c r="A142" s="1"/>
  <c r="A143" l="1"/>
  <c r="A144" s="1"/>
  <c r="A145" s="1"/>
  <c r="A146" s="1"/>
  <c r="A147" s="1"/>
  <c r="A148" s="1"/>
  <c r="A150" s="1"/>
  <c r="A151" s="1"/>
  <c r="A152" s="1"/>
  <c r="A153" l="1"/>
  <c r="A154" s="1"/>
  <c r="A155" s="1"/>
  <c r="A156" s="1"/>
  <c r="A157" l="1"/>
  <c r="A158" s="1"/>
  <c r="A159" s="1"/>
  <c r="A160" s="1"/>
  <c r="A161" s="1"/>
  <c r="A162" s="1"/>
  <c r="A163" l="1"/>
  <c r="A164" s="1"/>
  <c r="A165" l="1"/>
  <c r="A166" s="1"/>
  <c r="A167" s="1"/>
  <c r="A168" s="1"/>
  <c r="A169" s="1"/>
  <c r="A170" s="1"/>
  <c r="A171" s="1"/>
  <c r="A172" s="1"/>
  <c r="A173" s="1"/>
  <c r="A174" s="1"/>
  <c r="A175" s="1"/>
  <c r="A176" s="1"/>
  <c r="A177" l="1"/>
  <c r="A178" s="1"/>
  <c r="A179" s="1"/>
  <c r="A180" s="1"/>
  <c r="A181" s="1"/>
  <c r="A182" s="1"/>
</calcChain>
</file>

<file path=xl/sharedStrings.xml><?xml version="1.0" encoding="utf-8"?>
<sst xmlns="http://schemas.openxmlformats.org/spreadsheetml/2006/main" count="342" uniqueCount="194">
  <si>
    <t>Description</t>
  </si>
  <si>
    <t>Left</t>
  </si>
  <si>
    <t>Right</t>
  </si>
  <si>
    <t>Straight</t>
  </si>
  <si>
    <t>At the roundabout, take the 3rd exit onto 8 Ave</t>
  </si>
  <si>
    <t>Continue onto WA-543 S/Truck Route</t>
  </si>
  <si>
    <t>Vista Dr turns right and becomes 2nd Ave</t>
  </si>
  <si>
    <t>At the traffic circle, take the 2nd exit onto Northwest Ave</t>
  </si>
  <si>
    <t>At the traffic circle, continue straight to stay on Northwest Ave</t>
  </si>
  <si>
    <t>Continue onto Elm St</t>
  </si>
  <si>
    <t>Slight left onto Dupont St</t>
  </si>
  <si>
    <t>Continue onto Prospect St</t>
  </si>
  <si>
    <t>Slight right onto Pulver Rd</t>
  </si>
  <si>
    <t>At the traffic circle, take the 1st exit onto WA-9 S</t>
  </si>
  <si>
    <t>Continue onto Old Snohomish Monroe Rd</t>
  </si>
  <si>
    <t>S Sams St turns slightly left and becomes Sumac Dr</t>
  </si>
  <si>
    <t>Slight right onto WA-14 W</t>
  </si>
  <si>
    <t>Take exit 62 for US-30 toward W Hood River/Westcliff Drive</t>
  </si>
  <si>
    <t>Slight right onto OR-35 S</t>
  </si>
  <si>
    <t>Continue onto US-97 S</t>
  </si>
  <si>
    <t>End</t>
  </si>
  <si>
    <t>Distance</t>
  </si>
  <si>
    <t>Turn</t>
  </si>
  <si>
    <t>Leg</t>
  </si>
  <si>
    <t>June 2015 1000 km brevet</t>
  </si>
  <si>
    <t>Left onto 80 Ave</t>
  </si>
  <si>
    <t>Left onto 75a Ave</t>
  </si>
  <si>
    <t>Left onto 68 Ave</t>
  </si>
  <si>
    <t>Left onto Boblett St</t>
  </si>
  <si>
    <t>Left onto Bell Rd</t>
  </si>
  <si>
    <t>Left onto Peace Portal Dr</t>
  </si>
  <si>
    <t>Left onto WA-99/Vista Dr</t>
  </si>
  <si>
    <t>Left onto Main St</t>
  </si>
  <si>
    <t>Left onto W Smith Rd</t>
  </si>
  <si>
    <t>Left onto W Champion St</t>
  </si>
  <si>
    <t>Left toward S Burlington Blvd</t>
  </si>
  <si>
    <t>Left onto 1st St</t>
  </si>
  <si>
    <t>Left onto Bridge of the Gods</t>
  </si>
  <si>
    <t>Left toward I-84 E/U.S. 30 E</t>
  </si>
  <si>
    <t>Left onto W D St</t>
  </si>
  <si>
    <t>Left onto Walnut St</t>
  </si>
  <si>
    <t>Left onto E 13th Ave</t>
  </si>
  <si>
    <t>Left onto E 11th Ave</t>
  </si>
  <si>
    <t>Right onto 108 St</t>
  </si>
  <si>
    <t>Right onto 116 St</t>
  </si>
  <si>
    <t>Right onto 124 St</t>
  </si>
  <si>
    <t>Right onto King George Hwy/BC-99A S</t>
  </si>
  <si>
    <t>Right onto 176 St/Pacific Hwy/BC-15 S</t>
  </si>
  <si>
    <t>Right onto Yew Ave</t>
  </si>
  <si>
    <t>Right onto Hughes Ave</t>
  </si>
  <si>
    <t>Right onto Valley View Rd</t>
  </si>
  <si>
    <t>Right onto Northwest Dr</t>
  </si>
  <si>
    <t>Right onto W Magnolia St</t>
  </si>
  <si>
    <t>Right onto Lincoln Ave</t>
  </si>
  <si>
    <t>Right onto S Sams St</t>
  </si>
  <si>
    <t>Right onto WA-203 S/S Lewis St</t>
  </si>
  <si>
    <t>Right to merge onto I-84 E/U.S. 30 E toward Hood River</t>
  </si>
  <si>
    <t>Right onto U.S. 30 E</t>
  </si>
  <si>
    <t>Right at NW Kingwood Dr</t>
  </si>
  <si>
    <t>Right onto OR-126 W</t>
  </si>
  <si>
    <t>Right onto Franklin Blvd</t>
  </si>
  <si>
    <t>Right onto Kincaid St</t>
  </si>
  <si>
    <t>Right at Dyke Rd (gravel path)</t>
  </si>
  <si>
    <t>Bike path through gate/west sidewalk of bridge aproach</t>
  </si>
  <si>
    <t>Ped Xing over Clivedon then west sidewalk over bridge (sign: to Alex Fraser Bridge)</t>
  </si>
  <si>
    <t>Steep down at end of bridge, then hard right under bridge (Sign: To Nordel Way E)</t>
  </si>
  <si>
    <t>Follow bike path past arena, under Nordel Way, then up Nordel until just past the railroad tracks (below you)</t>
  </si>
  <si>
    <t>Sharp right through barrier and onto bike path up hill</t>
  </si>
  <si>
    <t>Note:  US Customs.  Bring your passport!</t>
  </si>
  <si>
    <t>Left onto Arnie Rd b/c Bruce Rd</t>
  </si>
  <si>
    <t>BR</t>
  </si>
  <si>
    <t>BL</t>
  </si>
  <si>
    <t>Right onto N State b/c Boulevard, S State, 11th, Finnegan , 12thWay</t>
  </si>
  <si>
    <t>Bear left onto WA-11 S/Chuckanut Dr N</t>
  </si>
  <si>
    <t xml:space="preserve">Continue on 12th </t>
  </si>
  <si>
    <t>Continue onto W Whitmarsh Rd (at river, no choice)</t>
  </si>
  <si>
    <t>Right onto S Burlington Blvd over bridge</t>
  </si>
  <si>
    <t>E. College Way</t>
  </si>
  <si>
    <t>Right onto Centennial Trail (goes under Hwy 9 and b/c 67th Ave)</t>
  </si>
  <si>
    <t>Follow Centennial Trail South</t>
  </si>
  <si>
    <t>Centennial Trail crosses 28th St</t>
  </si>
  <si>
    <t>Centennial Trail crosses 6th St</t>
  </si>
  <si>
    <t>Note: Trails End Taphouse and restaurant ahead on right</t>
  </si>
  <si>
    <t>continue straight through 2 traffic circles to stay on W Main St</t>
  </si>
  <si>
    <t xml:space="preserve">Tualco Rd </t>
  </si>
  <si>
    <t>Tualco Rd b/c Crescent Lake Road</t>
  </si>
  <si>
    <t>High Bridge Rd b/c W Snoqualmie Valley Rd</t>
  </si>
  <si>
    <t>W Snoqualmie Valley Rd</t>
  </si>
  <si>
    <t>Ames Lake Carnation Rd NE (b/c NE Ames Lake Road)</t>
  </si>
  <si>
    <t>SR-202 [NE Redmond-Fall City Rd]</t>
  </si>
  <si>
    <t>292nd Ave SE b/c SE Duthie Hill Rd</t>
  </si>
  <si>
    <t>SE Issaquah-Fall City Rd</t>
  </si>
  <si>
    <t>Highlands Dr NE bc 9th Ave bc Highlands Dr NE</t>
  </si>
  <si>
    <t>FAST DESCENT - merge LEFT as right lanes turn onto I-90</t>
  </si>
  <si>
    <t>Cross I-90, bc E Sunset Way</t>
  </si>
  <si>
    <t>Front St S [Convenience store available at corner] (b/c Issaquah Hobart Rd, b/c 276th Ave SE, b/c Landsburg Rd SE)</t>
  </si>
  <si>
    <t>SE Kent-Kangley Rd</t>
  </si>
  <si>
    <t>Retreat-Kanaskat Rd (SE)</t>
  </si>
  <si>
    <t>Cumberland Kanaskat Rd SE 
(b/c Veazie-Cumberland Rd SE)</t>
  </si>
  <si>
    <t>CONTROL - CUMBERLAND - Cumberland Grocery</t>
  </si>
  <si>
    <t>Continue on Veazie-Cumberland Rd SE (South-West) (b/c 284th Ave SE, b/c Farman St N and crosses SR-410)</t>
  </si>
  <si>
    <t>SE 456th St</t>
  </si>
  <si>
    <t>SR-410</t>
  </si>
  <si>
    <t>Park Ave</t>
  </si>
  <si>
    <t>N River Ave</t>
  </si>
  <si>
    <t>Road name changes to SR-165 at SS</t>
  </si>
  <si>
    <t>SR-162</t>
  </si>
  <si>
    <t>Emery Ave (76 w Food Mart on right b4 turn)</t>
  </si>
  <si>
    <t>Foothills Trail</t>
  </si>
  <si>
    <t>SR-162 Pioneer Pkwy (near Patterson Rd intersection)</t>
  </si>
  <si>
    <t>Orville Rd E (direction: Electron) (Elev 225)</t>
  </si>
  <si>
    <t>Orville Rd E (Elev 625) - Food/Water available at store on corner</t>
  </si>
  <si>
    <t>SR-161</t>
  </si>
  <si>
    <t xml:space="preserve">Center Street [Eatonville Hwy] (at flashing light) </t>
  </si>
  <si>
    <t>Center Street (b/c Alder Cutoff Rd)</t>
  </si>
  <si>
    <t>SR-7</t>
  </si>
  <si>
    <t>CAUTION: X RR Tracks (BIKE EATERS!!!)</t>
  </si>
  <si>
    <t>Elbe - Food, Water</t>
  </si>
  <si>
    <t>RR Tracks</t>
  </si>
  <si>
    <t>Morton (services) If you need services in Morton, you can head right (west) on Main Street to the wonderful Bean Tree Coffee House and then turn back east on Main or you can go a little further to the US-12 intersection with multiple service options, then come back and turn right on Main Ave to to east</t>
  </si>
  <si>
    <t>Main Ave b/c Davis Lake Rd unsigned blue INFO sign on Left</t>
  </si>
  <si>
    <t>US-12</t>
  </si>
  <si>
    <t>RIGHT onto Cispus Road / SR-131</t>
  </si>
  <si>
    <t>FR-25 / SR-131 (direction: Mt St Helens/Cougar)</t>
  </si>
  <si>
    <t>Elk Pass Elevation 4080</t>
  </si>
  <si>
    <t>Many cracks in pavement on descent</t>
  </si>
  <si>
    <t>FR-90 Rd (direction: Carson)</t>
  </si>
  <si>
    <t>(Left) and Continue south on FR-90</t>
  </si>
  <si>
    <t>Curly Creek Road [FR-51] (direction: Carson/SR-14)</t>
  </si>
  <si>
    <t>Wind River Road/Meadow Creek Rd [FR-30] (direction: Carson/SR-14)</t>
  </si>
  <si>
    <t>Oldman Pass Elevation 3100</t>
  </si>
  <si>
    <t>To stay on Wind River Road [FR-30] (at Mineral Springs Road) (direction: Carson/SR-14)</t>
  </si>
  <si>
    <t>RIGHT</t>
  </si>
  <si>
    <t>LEFT</t>
  </si>
  <si>
    <t>Bear Right</t>
  </si>
  <si>
    <t>STRAIGHT</t>
  </si>
  <si>
    <t>Danger</t>
  </si>
  <si>
    <t>Br RIGHT</t>
  </si>
  <si>
    <t>Depart</t>
  </si>
  <si>
    <t>DANGER</t>
  </si>
  <si>
    <t>Right onto US-30/Wa Na Pa St (at end of bridge)</t>
  </si>
  <si>
    <t>Slight right onto Frontage Rd (under fwy)</t>
  </si>
  <si>
    <t>Herman Creek Rd/Wyeth Rd (at fwy entrance)</t>
  </si>
  <si>
    <t>Merge onto US-26 W toward Gov't Camp</t>
  </si>
  <si>
    <t>Government Camp loop</t>
  </si>
  <si>
    <t>U turn</t>
  </si>
  <si>
    <t>left</t>
  </si>
  <si>
    <t>US-26 E to Madras</t>
  </si>
  <si>
    <t>Note: Stock up in Hood River.  Long stretches with no services for the rest of the ride</t>
  </si>
  <si>
    <t>Bear right to stay on US-26 in Madras</t>
  </si>
  <si>
    <t>Right onto NW Lower Bridge Way/Lower Bridge Market Rd (near Terrebonne)</t>
  </si>
  <si>
    <t>Control: Sisters (choice) Stock up here!</t>
  </si>
  <si>
    <t xml:space="preserve"> left onto OR-126 W</t>
  </si>
  <si>
    <t>Left onto OR-242 W McKenzie Hwy ENJOY!!!</t>
  </si>
  <si>
    <t>Continue onto Main St in Springfield</t>
  </si>
  <si>
    <t>Right onto S Mill St (before river)</t>
  </si>
  <si>
    <t>Left (onto bike path)</t>
  </si>
  <si>
    <t>Slight left o bike path to stay near river</t>
  </si>
  <si>
    <t>Left on bike path under I-5</t>
  </si>
  <si>
    <t>Left over bridge over river</t>
  </si>
  <si>
    <t>Right on path after bridge</t>
  </si>
  <si>
    <t>Finish: Campus Inn and Suites</t>
  </si>
  <si>
    <t>Right onto Mill St</t>
  </si>
  <si>
    <t>10th</t>
  </si>
  <si>
    <t>Mill Alley</t>
  </si>
  <si>
    <t>Control #1: Haggens market has a deli, or choice</t>
  </si>
  <si>
    <t>Lougheed</t>
  </si>
  <si>
    <t>Boundary</t>
  </si>
  <si>
    <t>Gilmore</t>
  </si>
  <si>
    <t>Moscrop</t>
  </si>
  <si>
    <t>Grange</t>
  </si>
  <si>
    <t>Sea to River bikeway</t>
  </si>
  <si>
    <t>BC Parkway bike trail (near skytrain all the way to 22nd St Station)</t>
  </si>
  <si>
    <t>Go over Queensbourough bridge</t>
  </si>
  <si>
    <t>Hard right off bridge</t>
  </si>
  <si>
    <t>Boyd St then bike path on right after Tim Hortons</t>
  </si>
  <si>
    <t>Left onto Boundary Rd</t>
  </si>
  <si>
    <t>Right onto Barrett Rd (after Fwy underpass)</t>
  </si>
  <si>
    <t>Left onto Hwy 530  (in Arlington, sign for Darrington)</t>
  </si>
  <si>
    <t>Jog right on 204th (Arlington Cemetery ahead on right)</t>
  </si>
  <si>
    <t>Control: Monroe your choice</t>
  </si>
  <si>
    <t>CONTROL - RANDLE - OPEN (Elev 1000) Possible no Services next 134 km</t>
  </si>
  <si>
    <t>197th Ave. Leave trail at stop sign after going over WA-162</t>
  </si>
  <si>
    <t>CONTROL - EATONVILLE - Plaza Market/OPEN (Elev 800) Good choice for 1st overnight</t>
  </si>
  <si>
    <t>Note: Watch for a hard left at 460.3 km</t>
  </si>
  <si>
    <t>CONTROL - NORTHWOODS - Eagle Cliff Store (on left after bridge) - Open until 8PM (Elev 1200) Self Sign if no one around</t>
  </si>
  <si>
    <t>Control: Huckleberry Inn at Government Camp or choice Possible 2nd Overnight Stock up here!</t>
  </si>
  <si>
    <t>Cross Kincaid at Electronic Arts, then right on bike path</t>
  </si>
  <si>
    <t>Patterson</t>
  </si>
  <si>
    <t>Control: Stevenson your choice</t>
  </si>
  <si>
    <t>WA-14 W</t>
  </si>
  <si>
    <t>Left onto Buckhorn Dr (gravel next 7.5 km.  You can avoid by taking Hwy 97 to Hwy 126 in Redmond.  Adds 4.6 km)</t>
  </si>
  <si>
    <t>Volcano 1000</t>
  </si>
  <si>
    <t>Start at 4th Ave and Boundary Rd, 5 am June 20</t>
  </si>
</sst>
</file>

<file path=xl/styles.xml><?xml version="1.0" encoding="utf-8"?>
<styleSheet xmlns="http://schemas.openxmlformats.org/spreadsheetml/2006/main">
  <numFmts count="2">
    <numFmt numFmtId="164" formatCode="0.0"/>
    <numFmt numFmtId="165" formatCode="#,##0.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6"/>
      <color theme="1"/>
      <name val="Calibri"/>
      <family val="2"/>
      <scheme val="minor"/>
    </font>
    <font>
      <sz val="10"/>
      <name val="Arial"/>
      <family val="2"/>
    </font>
    <font>
      <sz val="10"/>
      <name val="Arial"/>
      <family val="2"/>
      <charset val="1"/>
    </font>
    <font>
      <sz val="10"/>
      <color rgb="FF000000"/>
      <name val="Arial"/>
    </font>
    <font>
      <b/>
      <sz val="10"/>
      <color rgb="FF000000"/>
      <name val="Verdana"/>
    </font>
    <font>
      <sz val="10"/>
      <color rgb="FF000000"/>
      <name val="Verdana"/>
    </font>
    <font>
      <sz val="10"/>
      <name val="Arial"/>
    </font>
    <font>
      <sz val="10"/>
      <color rgb="FF010000"/>
      <name val="Arial"/>
    </font>
    <font>
      <b/>
      <sz val="10"/>
      <color rgb="FF000000"/>
      <name val="Verdana"/>
      <family val="2"/>
    </font>
    <font>
      <sz val="10"/>
      <color rgb="FF000000"/>
      <name val="Verdana"/>
      <family val="2"/>
    </font>
    <font>
      <sz val="20"/>
      <color rgb="FFFF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rgb="FFFFFF00"/>
      </patternFill>
    </fill>
    <fill>
      <patternFill patternType="solid">
        <fgColor theme="0"/>
        <bgColor rgb="FFFFFF0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1" fillId="0" borderId="0"/>
    <xf numFmtId="0" fontId="21" fillId="0" borderId="0">
      <alignment vertical="center"/>
    </xf>
    <xf numFmtId="0" fontId="22" fillId="0" borderId="0"/>
  </cellStyleXfs>
  <cellXfs count="28">
    <xf numFmtId="0" fontId="0" fillId="0" borderId="0" xfId="0"/>
    <xf numFmtId="17" fontId="0" fillId="0" borderId="0" xfId="0" applyNumberFormat="1"/>
    <xf numFmtId="0" fontId="16" fillId="0" borderId="0" xfId="0" applyFont="1"/>
    <xf numFmtId="164" fontId="0" fillId="0" borderId="0" xfId="0" applyNumberFormat="1"/>
    <xf numFmtId="164" fontId="16" fillId="0" borderId="0" xfId="0" applyNumberFormat="1" applyFont="1"/>
    <xf numFmtId="0" fontId="18" fillId="0" borderId="0" xfId="0" applyFont="1" applyAlignment="1"/>
    <xf numFmtId="0" fontId="19" fillId="0" borderId="0" xfId="0" applyFont="1" applyAlignment="1">
      <alignment horizontal="center" wrapText="1"/>
    </xf>
    <xf numFmtId="0" fontId="0" fillId="0" borderId="0" xfId="0" applyAlignment="1">
      <alignment wrapText="1"/>
    </xf>
    <xf numFmtId="0" fontId="16" fillId="0" borderId="0" xfId="0" applyFont="1" applyAlignment="1">
      <alignment wrapText="1"/>
    </xf>
    <xf numFmtId="164" fontId="0" fillId="0" borderId="10" xfId="0" applyNumberFormat="1" applyBorder="1"/>
    <xf numFmtId="0" fontId="0" fillId="0" borderId="10" xfId="0" applyBorder="1"/>
    <xf numFmtId="0" fontId="0" fillId="0" borderId="10" xfId="0" applyBorder="1" applyAlignment="1">
      <alignment wrapText="1"/>
    </xf>
    <xf numFmtId="0" fontId="24" fillId="0" borderId="10" xfId="45" applyFont="1" applyBorder="1" applyAlignment="1">
      <alignment horizontal="center" vertical="top"/>
    </xf>
    <xf numFmtId="0" fontId="24" fillId="0" borderId="10" xfId="45" applyFont="1" applyBorder="1" applyAlignment="1">
      <alignment horizontal="left" vertical="top" wrapText="1"/>
    </xf>
    <xf numFmtId="165" fontId="24" fillId="0" borderId="10" xfId="45" applyNumberFormat="1" applyFont="1" applyBorder="1" applyAlignment="1">
      <alignment horizontal="right" vertical="top"/>
    </xf>
    <xf numFmtId="0" fontId="26" fillId="0" borderId="10" xfId="45" applyFont="1" applyBorder="1" applyAlignment="1">
      <alignment horizontal="center" vertical="center" wrapText="1"/>
    </xf>
    <xf numFmtId="0" fontId="26" fillId="0" borderId="10" xfId="45" applyFont="1" applyBorder="1" applyAlignment="1">
      <alignment horizontal="left" vertical="center" wrapText="1"/>
    </xf>
    <xf numFmtId="0" fontId="26" fillId="0" borderId="10" xfId="45" applyFont="1" applyBorder="1" applyAlignment="1">
      <alignment vertical="center" wrapText="1"/>
    </xf>
    <xf numFmtId="0" fontId="23" fillId="33" borderId="10" xfId="45" applyFont="1" applyFill="1" applyBorder="1" applyAlignment="1">
      <alignment horizontal="left" vertical="top" wrapText="1"/>
    </xf>
    <xf numFmtId="0" fontId="25" fillId="0" borderId="10" xfId="45" applyFont="1" applyBorder="1" applyAlignment="1">
      <alignment horizontal="center" wrapText="1"/>
    </xf>
    <xf numFmtId="0" fontId="25" fillId="0" borderId="10" xfId="45" applyFont="1" applyBorder="1" applyAlignment="1">
      <alignment wrapText="1"/>
    </xf>
    <xf numFmtId="0" fontId="27" fillId="33" borderId="10" xfId="45" applyFont="1" applyFill="1" applyBorder="1" applyAlignment="1">
      <alignment horizontal="left" vertical="top" wrapText="1"/>
    </xf>
    <xf numFmtId="165" fontId="28" fillId="34" borderId="10" xfId="45" applyNumberFormat="1" applyFont="1" applyFill="1" applyBorder="1" applyAlignment="1">
      <alignment horizontal="right" vertical="top"/>
    </xf>
    <xf numFmtId="0" fontId="28" fillId="0" borderId="10" xfId="45" applyFont="1" applyBorder="1" applyAlignment="1">
      <alignment horizontal="left" vertical="top" wrapText="1"/>
    </xf>
    <xf numFmtId="164" fontId="0" fillId="0" borderId="0" xfId="0" applyNumberFormat="1" applyAlignment="1"/>
    <xf numFmtId="17" fontId="0" fillId="0" borderId="0" xfId="0" applyNumberFormat="1" applyAlignment="1"/>
    <xf numFmtId="164" fontId="29" fillId="0" borderId="0" xfId="0" applyNumberFormat="1" applyFont="1" applyAlignment="1">
      <alignment horizontal="center"/>
    </xf>
    <xf numFmtId="0" fontId="0" fillId="0" borderId="0" xfId="0" applyAlignment="1">
      <alignment horizont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cel Built-in Normal" xfId="4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5"/>
    <cellStyle name="Note" xfId="15" builtinId="10" customBuiltin="1"/>
    <cellStyle name="Output" xfId="10" builtinId="21" customBuiltin="1"/>
    <cellStyle name="TableStyleLight1" xfId="44"/>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182"/>
  <sheetViews>
    <sheetView tabSelected="1" workbookViewId="0">
      <selection activeCell="F5" sqref="F5"/>
    </sheetView>
  </sheetViews>
  <sheetFormatPr defaultRowHeight="15"/>
  <cols>
    <col min="1" max="1" width="9.85546875" style="3" customWidth="1"/>
    <col min="3" max="3" width="50.7109375" style="7" customWidth="1"/>
    <col min="4" max="4" width="7.42578125" style="3" customWidth="1"/>
  </cols>
  <sheetData>
    <row r="1" spans="1:5" ht="23.25" customHeight="1">
      <c r="A1" s="26" t="s">
        <v>192</v>
      </c>
      <c r="B1" s="26"/>
      <c r="C1" s="26"/>
      <c r="D1" s="26"/>
      <c r="E1" s="5"/>
    </row>
    <row r="2" spans="1:5" ht="21" customHeight="1">
      <c r="A2" s="24"/>
      <c r="B2" s="25"/>
      <c r="C2" s="6" t="s">
        <v>24</v>
      </c>
      <c r="D2" s="24"/>
    </row>
    <row r="3" spans="1:5">
      <c r="A3" s="24"/>
      <c r="B3" s="25"/>
      <c r="C3" s="27" t="s">
        <v>193</v>
      </c>
      <c r="D3" s="24"/>
    </row>
    <row r="4" spans="1:5">
      <c r="B4" s="1"/>
    </row>
    <row r="5" spans="1:5" s="2" customFormat="1">
      <c r="A5" s="4" t="s">
        <v>21</v>
      </c>
      <c r="B5" s="2" t="s">
        <v>22</v>
      </c>
      <c r="C5" s="8" t="s">
        <v>0</v>
      </c>
      <c r="D5" s="4" t="s">
        <v>23</v>
      </c>
    </row>
    <row r="6" spans="1:5">
      <c r="A6" s="9">
        <v>0</v>
      </c>
      <c r="B6" s="10" t="s">
        <v>2</v>
      </c>
      <c r="C6" s="11" t="s">
        <v>167</v>
      </c>
      <c r="D6" s="9">
        <v>0.1</v>
      </c>
    </row>
    <row r="7" spans="1:5">
      <c r="A7" s="9">
        <f>A6+D6</f>
        <v>0.1</v>
      </c>
      <c r="B7" s="10" t="s">
        <v>1</v>
      </c>
      <c r="C7" s="11" t="s">
        <v>166</v>
      </c>
      <c r="D7" s="9">
        <v>0.7</v>
      </c>
    </row>
    <row r="8" spans="1:5">
      <c r="A8" s="9">
        <f>A7+D7</f>
        <v>0.79999999999999993</v>
      </c>
      <c r="B8" s="10" t="s">
        <v>2</v>
      </c>
      <c r="C8" s="11" t="s">
        <v>168</v>
      </c>
      <c r="D8" s="9">
        <v>2</v>
      </c>
    </row>
    <row r="9" spans="1:5">
      <c r="A9" s="9">
        <f t="shared" ref="A9:A19" si="0">A8+D8</f>
        <v>2.8</v>
      </c>
      <c r="B9" s="10" t="s">
        <v>2</v>
      </c>
      <c r="C9" s="11" t="s">
        <v>187</v>
      </c>
      <c r="D9" s="9">
        <v>0.1</v>
      </c>
    </row>
    <row r="10" spans="1:5">
      <c r="A10" s="9">
        <f t="shared" si="0"/>
        <v>2.9</v>
      </c>
      <c r="B10" s="10" t="s">
        <v>1</v>
      </c>
      <c r="C10" s="11" t="s">
        <v>171</v>
      </c>
      <c r="D10" s="9">
        <v>0.7</v>
      </c>
    </row>
    <row r="11" spans="1:5">
      <c r="A11" s="9">
        <f t="shared" si="0"/>
        <v>3.5999999999999996</v>
      </c>
      <c r="B11" s="10" t="s">
        <v>2</v>
      </c>
      <c r="C11" s="11" t="s">
        <v>169</v>
      </c>
      <c r="D11" s="9">
        <v>0.1</v>
      </c>
    </row>
    <row r="12" spans="1:5">
      <c r="A12" s="9">
        <f t="shared" si="0"/>
        <v>3.6999999999999997</v>
      </c>
      <c r="B12" s="10" t="s">
        <v>2</v>
      </c>
      <c r="C12" s="11" t="s">
        <v>171</v>
      </c>
      <c r="D12" s="9">
        <v>1.1000000000000001</v>
      </c>
    </row>
    <row r="13" spans="1:5">
      <c r="A13" s="9">
        <f t="shared" si="0"/>
        <v>4.8</v>
      </c>
      <c r="B13" s="10" t="s">
        <v>1</v>
      </c>
      <c r="C13" s="11" t="s">
        <v>170</v>
      </c>
      <c r="D13" s="9">
        <v>0.1</v>
      </c>
    </row>
    <row r="14" spans="1:5">
      <c r="A14" s="9">
        <f t="shared" si="0"/>
        <v>4.8999999999999995</v>
      </c>
      <c r="B14" s="10" t="s">
        <v>2</v>
      </c>
      <c r="C14" s="11" t="s">
        <v>188</v>
      </c>
      <c r="D14" s="9">
        <v>0.4</v>
      </c>
    </row>
    <row r="15" spans="1:5" ht="30">
      <c r="A15" s="9">
        <f t="shared" si="0"/>
        <v>5.3</v>
      </c>
      <c r="B15" s="10" t="s">
        <v>1</v>
      </c>
      <c r="C15" s="11" t="s">
        <v>172</v>
      </c>
      <c r="D15" s="9">
        <v>6.6</v>
      </c>
    </row>
    <row r="16" spans="1:5">
      <c r="A16" s="9">
        <f t="shared" si="0"/>
        <v>11.899999999999999</v>
      </c>
      <c r="B16" s="10" t="s">
        <v>2</v>
      </c>
      <c r="C16" s="11" t="s">
        <v>173</v>
      </c>
      <c r="D16" s="9">
        <v>1.1000000000000001</v>
      </c>
    </row>
    <row r="17" spans="1:4">
      <c r="A17" s="9">
        <f t="shared" si="0"/>
        <v>12.999999999999998</v>
      </c>
      <c r="B17" s="10" t="s">
        <v>2</v>
      </c>
      <c r="C17" s="11" t="s">
        <v>174</v>
      </c>
      <c r="D17" s="9">
        <v>0.1</v>
      </c>
    </row>
    <row r="18" spans="1:4">
      <c r="A18" s="9">
        <f t="shared" si="0"/>
        <v>13.099999999999998</v>
      </c>
      <c r="B18" s="10" t="s">
        <v>1</v>
      </c>
      <c r="C18" s="11" t="s">
        <v>175</v>
      </c>
      <c r="D18" s="9">
        <v>1.5</v>
      </c>
    </row>
    <row r="19" spans="1:4">
      <c r="A19" s="9">
        <f t="shared" si="0"/>
        <v>14.599999999999998</v>
      </c>
      <c r="B19" s="10" t="s">
        <v>1</v>
      </c>
      <c r="C19" s="11" t="s">
        <v>176</v>
      </c>
      <c r="D19" s="9">
        <v>0.85999999999999943</v>
      </c>
    </row>
    <row r="20" spans="1:4">
      <c r="A20" s="9">
        <f t="shared" ref="A20:A34" si="1">A19+D19</f>
        <v>15.459999999999997</v>
      </c>
      <c r="B20" s="10" t="s">
        <v>2</v>
      </c>
      <c r="C20" s="11" t="s">
        <v>62</v>
      </c>
      <c r="D20" s="9">
        <v>0.25</v>
      </c>
    </row>
    <row r="21" spans="1:4" ht="15.75" customHeight="1">
      <c r="A21" s="9">
        <f t="shared" si="1"/>
        <v>15.709999999999997</v>
      </c>
      <c r="B21" s="10" t="s">
        <v>2</v>
      </c>
      <c r="C21" s="11" t="s">
        <v>63</v>
      </c>
      <c r="D21" s="9">
        <v>1.2</v>
      </c>
    </row>
    <row r="22" spans="1:4" ht="30">
      <c r="A22" s="9">
        <f t="shared" si="1"/>
        <v>16.909999999999997</v>
      </c>
      <c r="B22" s="10" t="s">
        <v>2</v>
      </c>
      <c r="C22" s="11" t="s">
        <v>64</v>
      </c>
      <c r="D22" s="9">
        <v>2.9</v>
      </c>
    </row>
    <row r="23" spans="1:4" ht="30">
      <c r="A23" s="9">
        <f t="shared" si="1"/>
        <v>19.809999999999995</v>
      </c>
      <c r="B23" s="10" t="s">
        <v>1</v>
      </c>
      <c r="C23" s="11" t="s">
        <v>65</v>
      </c>
      <c r="D23" s="9">
        <v>0.36999999999999744</v>
      </c>
    </row>
    <row r="24" spans="1:4" ht="29.25" customHeight="1">
      <c r="A24" s="9">
        <f t="shared" si="1"/>
        <v>20.179999999999993</v>
      </c>
      <c r="B24" s="10" t="s">
        <v>2</v>
      </c>
      <c r="C24" s="11" t="s">
        <v>66</v>
      </c>
      <c r="D24" s="9">
        <v>0.8</v>
      </c>
    </row>
    <row r="25" spans="1:4">
      <c r="A25" s="9">
        <f t="shared" si="1"/>
        <v>20.979999999999993</v>
      </c>
      <c r="B25" s="10" t="s">
        <v>2</v>
      </c>
      <c r="C25" s="11" t="s">
        <v>67</v>
      </c>
      <c r="D25" s="9">
        <v>0.85999999999999943</v>
      </c>
    </row>
    <row r="26" spans="1:4">
      <c r="A26" s="9">
        <f t="shared" si="1"/>
        <v>21.839999999999993</v>
      </c>
      <c r="B26" s="10" t="s">
        <v>2</v>
      </c>
      <c r="C26" s="11" t="s">
        <v>43</v>
      </c>
      <c r="D26" s="9">
        <v>0.35999999999999943</v>
      </c>
    </row>
    <row r="27" spans="1:4">
      <c r="A27" s="9">
        <f t="shared" si="1"/>
        <v>22.199999999999992</v>
      </c>
      <c r="B27" s="10" t="s">
        <v>1</v>
      </c>
      <c r="C27" s="11" t="s">
        <v>25</v>
      </c>
      <c r="D27" s="9">
        <v>1.5</v>
      </c>
    </row>
    <row r="28" spans="1:4">
      <c r="A28" s="9">
        <f t="shared" si="1"/>
        <v>23.699999999999992</v>
      </c>
      <c r="B28" s="10" t="s">
        <v>2</v>
      </c>
      <c r="C28" s="11" t="s">
        <v>44</v>
      </c>
      <c r="D28" s="9">
        <v>0.95000000000000284</v>
      </c>
    </row>
    <row r="29" spans="1:4">
      <c r="A29" s="9">
        <f t="shared" si="1"/>
        <v>24.649999999999995</v>
      </c>
      <c r="B29" s="10" t="s">
        <v>1</v>
      </c>
      <c r="C29" s="11" t="s">
        <v>26</v>
      </c>
      <c r="D29" s="9">
        <v>1.7</v>
      </c>
    </row>
    <row r="30" spans="1:4">
      <c r="A30" s="9">
        <f t="shared" si="1"/>
        <v>26.349999999999994</v>
      </c>
      <c r="B30" s="10" t="s">
        <v>2</v>
      </c>
      <c r="C30" s="11" t="s">
        <v>45</v>
      </c>
      <c r="D30" s="9">
        <v>1.4100000000000037</v>
      </c>
    </row>
    <row r="31" spans="1:4">
      <c r="A31" s="9">
        <f t="shared" si="1"/>
        <v>27.759999999999998</v>
      </c>
      <c r="B31" s="10" t="s">
        <v>1</v>
      </c>
      <c r="C31" s="11" t="s">
        <v>27</v>
      </c>
      <c r="D31" s="9">
        <v>2.3900000000000006</v>
      </c>
    </row>
    <row r="32" spans="1:4">
      <c r="A32" s="9">
        <f t="shared" si="1"/>
        <v>30.15</v>
      </c>
      <c r="B32" s="10" t="s">
        <v>2</v>
      </c>
      <c r="C32" s="11" t="s">
        <v>46</v>
      </c>
      <c r="D32" s="9">
        <v>15</v>
      </c>
    </row>
    <row r="33" spans="1:4">
      <c r="A33" s="9">
        <f t="shared" si="1"/>
        <v>45.15</v>
      </c>
      <c r="B33" s="10" t="s">
        <v>1</v>
      </c>
      <c r="C33" s="11" t="s">
        <v>4</v>
      </c>
      <c r="D33" s="9">
        <v>2</v>
      </c>
    </row>
    <row r="34" spans="1:4">
      <c r="A34" s="9">
        <f t="shared" si="1"/>
        <v>47.15</v>
      </c>
      <c r="B34" s="10" t="s">
        <v>2</v>
      </c>
      <c r="C34" s="11" t="s">
        <v>47</v>
      </c>
      <c r="D34" s="9">
        <v>1.6599999999999966</v>
      </c>
    </row>
    <row r="35" spans="1:4">
      <c r="A35" s="9"/>
      <c r="B35" s="10"/>
      <c r="C35" s="18" t="s">
        <v>68</v>
      </c>
      <c r="D35" s="9"/>
    </row>
    <row r="36" spans="1:4">
      <c r="A36" s="9">
        <f>A34+D34</f>
        <v>48.809999999999995</v>
      </c>
      <c r="B36" s="10" t="s">
        <v>3</v>
      </c>
      <c r="C36" s="11" t="s">
        <v>5</v>
      </c>
      <c r="D36" s="9">
        <v>1.1000000000000001</v>
      </c>
    </row>
    <row r="37" spans="1:4">
      <c r="A37" s="9">
        <f t="shared" ref="A37:A73" si="2">A36+D36</f>
        <v>49.91</v>
      </c>
      <c r="B37" s="10" t="s">
        <v>1</v>
      </c>
      <c r="C37" s="11" t="s">
        <v>28</v>
      </c>
      <c r="D37" s="9">
        <v>3.9999999999999147E-2</v>
      </c>
    </row>
    <row r="38" spans="1:4">
      <c r="A38" s="9">
        <f t="shared" si="2"/>
        <v>49.949999999999996</v>
      </c>
      <c r="B38" s="10" t="s">
        <v>2</v>
      </c>
      <c r="C38" s="11" t="s">
        <v>48</v>
      </c>
      <c r="D38" s="9">
        <v>1.4399999999999977</v>
      </c>
    </row>
    <row r="39" spans="1:4">
      <c r="A39" s="9">
        <f t="shared" si="2"/>
        <v>51.389999999999993</v>
      </c>
      <c r="B39" s="10" t="s">
        <v>2</v>
      </c>
      <c r="C39" s="11" t="s">
        <v>49</v>
      </c>
      <c r="D39" s="9">
        <v>0.17999999999999972</v>
      </c>
    </row>
    <row r="40" spans="1:4">
      <c r="A40" s="9">
        <f t="shared" si="2"/>
        <v>51.569999999999993</v>
      </c>
      <c r="B40" s="10" t="s">
        <v>1</v>
      </c>
      <c r="C40" s="11" t="s">
        <v>29</v>
      </c>
      <c r="D40" s="9">
        <v>0.40999999999999659</v>
      </c>
    </row>
    <row r="41" spans="1:4">
      <c r="A41" s="9">
        <f t="shared" si="2"/>
        <v>51.97999999999999</v>
      </c>
      <c r="B41" s="10" t="s">
        <v>1</v>
      </c>
      <c r="C41" s="11" t="s">
        <v>30</v>
      </c>
      <c r="D41" s="9">
        <v>7.1</v>
      </c>
    </row>
    <row r="42" spans="1:4">
      <c r="A42" s="9">
        <f t="shared" si="2"/>
        <v>59.079999999999991</v>
      </c>
      <c r="B42" s="10" t="s">
        <v>2</v>
      </c>
      <c r="C42" s="11" t="s">
        <v>50</v>
      </c>
      <c r="D42" s="9">
        <v>1.0600000000000023</v>
      </c>
    </row>
    <row r="43" spans="1:4">
      <c r="A43" s="9">
        <f t="shared" si="2"/>
        <v>60.139999999999993</v>
      </c>
      <c r="B43" s="10" t="s">
        <v>1</v>
      </c>
      <c r="C43" s="11" t="s">
        <v>69</v>
      </c>
      <c r="D43" s="9">
        <v>2.7</v>
      </c>
    </row>
    <row r="44" spans="1:4">
      <c r="A44" s="9">
        <f t="shared" si="2"/>
        <v>62.839999999999996</v>
      </c>
      <c r="B44" s="10" t="s">
        <v>1</v>
      </c>
      <c r="C44" s="11" t="s">
        <v>31</v>
      </c>
      <c r="D44" s="9">
        <v>8</v>
      </c>
    </row>
    <row r="45" spans="1:4">
      <c r="A45" s="9">
        <f t="shared" si="2"/>
        <v>70.84</v>
      </c>
      <c r="B45" s="10" t="s">
        <v>2</v>
      </c>
      <c r="C45" s="11" t="s">
        <v>6</v>
      </c>
      <c r="D45" s="9">
        <v>8.99999999999892E-2</v>
      </c>
    </row>
    <row r="46" spans="1:4">
      <c r="A46" s="9">
        <f t="shared" si="2"/>
        <v>70.929999999999993</v>
      </c>
      <c r="B46" s="10" t="s">
        <v>1</v>
      </c>
      <c r="C46" s="11" t="s">
        <v>32</v>
      </c>
      <c r="D46" s="9">
        <v>1.3700000000000045</v>
      </c>
    </row>
    <row r="47" spans="1:4">
      <c r="A47" s="9">
        <f t="shared" si="2"/>
        <v>72.3</v>
      </c>
      <c r="B47" s="10" t="s">
        <v>2</v>
      </c>
      <c r="C47" s="11" t="s">
        <v>177</v>
      </c>
      <c r="D47" s="9">
        <v>1.8499999999999943</v>
      </c>
    </row>
    <row r="48" spans="1:4">
      <c r="A48" s="9">
        <f t="shared" si="2"/>
        <v>74.149999999999991</v>
      </c>
      <c r="B48" s="10" t="s">
        <v>1</v>
      </c>
      <c r="C48" s="11" t="s">
        <v>33</v>
      </c>
      <c r="D48" s="9">
        <v>1.5700000000000074</v>
      </c>
    </row>
    <row r="49" spans="1:4">
      <c r="A49" s="9">
        <f t="shared" si="2"/>
        <v>75.72</v>
      </c>
      <c r="B49" s="10" t="s">
        <v>2</v>
      </c>
      <c r="C49" s="11" t="s">
        <v>51</v>
      </c>
      <c r="D49" s="9">
        <v>5.980000000000004</v>
      </c>
    </row>
    <row r="50" spans="1:4" ht="30">
      <c r="A50" s="9">
        <f t="shared" si="2"/>
        <v>81.7</v>
      </c>
      <c r="B50" s="10" t="s">
        <v>3</v>
      </c>
      <c r="C50" s="11" t="s">
        <v>7</v>
      </c>
      <c r="D50" s="9">
        <v>0.35999999999999943</v>
      </c>
    </row>
    <row r="51" spans="1:4" ht="30">
      <c r="A51" s="9">
        <f t="shared" si="2"/>
        <v>82.06</v>
      </c>
      <c r="B51" s="10" t="s">
        <v>3</v>
      </c>
      <c r="C51" s="11" t="s">
        <v>8</v>
      </c>
      <c r="D51" s="9">
        <v>2.2600000000000051</v>
      </c>
    </row>
    <row r="52" spans="1:4">
      <c r="A52" s="9">
        <f t="shared" si="2"/>
        <v>84.320000000000007</v>
      </c>
      <c r="B52" s="10" t="s">
        <v>70</v>
      </c>
      <c r="C52" s="11" t="s">
        <v>9</v>
      </c>
      <c r="D52" s="9">
        <v>0.54999999999999716</v>
      </c>
    </row>
    <row r="53" spans="1:4">
      <c r="A53" s="9">
        <f t="shared" si="2"/>
        <v>84.87</v>
      </c>
      <c r="B53" s="10" t="s">
        <v>71</v>
      </c>
      <c r="C53" s="11" t="s">
        <v>10</v>
      </c>
      <c r="D53" s="9">
        <v>0.78000000000000114</v>
      </c>
    </row>
    <row r="54" spans="1:4">
      <c r="A54" s="9">
        <f t="shared" si="2"/>
        <v>85.65</v>
      </c>
      <c r="B54" s="10" t="s">
        <v>3</v>
      </c>
      <c r="C54" s="11" t="s">
        <v>11</v>
      </c>
      <c r="D54" s="9">
        <v>0.32999999999999829</v>
      </c>
    </row>
    <row r="55" spans="1:4">
      <c r="A55" s="9">
        <f t="shared" si="2"/>
        <v>85.98</v>
      </c>
      <c r="B55" s="10" t="s">
        <v>1</v>
      </c>
      <c r="C55" s="11" t="s">
        <v>34</v>
      </c>
      <c r="D55" s="9">
        <v>0.12000000000000455</v>
      </c>
    </row>
    <row r="56" spans="1:4">
      <c r="A56" s="9">
        <f t="shared" si="2"/>
        <v>86.100000000000009</v>
      </c>
      <c r="B56" s="10" t="s">
        <v>70</v>
      </c>
      <c r="C56" s="11" t="s">
        <v>52</v>
      </c>
      <c r="D56" s="9">
        <v>0.34000000000000341</v>
      </c>
    </row>
    <row r="57" spans="1:4" ht="30">
      <c r="A57" s="9">
        <f t="shared" si="2"/>
        <v>86.440000000000012</v>
      </c>
      <c r="B57" s="10" t="s">
        <v>2</v>
      </c>
      <c r="C57" s="11" t="s">
        <v>72</v>
      </c>
      <c r="D57" s="9">
        <v>4.3</v>
      </c>
    </row>
    <row r="58" spans="1:4" ht="25.5">
      <c r="A58" s="9">
        <f t="shared" si="2"/>
        <v>90.740000000000009</v>
      </c>
      <c r="B58" s="10"/>
      <c r="C58" s="18" t="s">
        <v>165</v>
      </c>
      <c r="D58" s="9"/>
    </row>
    <row r="59" spans="1:4">
      <c r="A59" s="9">
        <f>A57+D57</f>
        <v>90.740000000000009</v>
      </c>
      <c r="B59" s="10"/>
      <c r="C59" s="11" t="s">
        <v>74</v>
      </c>
      <c r="D59" s="9">
        <v>0.4</v>
      </c>
    </row>
    <row r="60" spans="1:4">
      <c r="A60" s="9">
        <f>A59+D59</f>
        <v>91.140000000000015</v>
      </c>
      <c r="B60" s="10" t="s">
        <v>71</v>
      </c>
      <c r="C60" s="11" t="s">
        <v>73</v>
      </c>
      <c r="D60" s="9">
        <v>29.5</v>
      </c>
    </row>
    <row r="61" spans="1:4">
      <c r="A61" s="9">
        <f t="shared" si="2"/>
        <v>120.64000000000001</v>
      </c>
      <c r="B61" s="10" t="s">
        <v>70</v>
      </c>
      <c r="C61" s="11" t="s">
        <v>12</v>
      </c>
      <c r="D61" s="9">
        <v>5.710000000000008</v>
      </c>
    </row>
    <row r="62" spans="1:4">
      <c r="A62" s="9">
        <f t="shared" si="2"/>
        <v>126.35000000000002</v>
      </c>
      <c r="B62" s="10" t="s">
        <v>1</v>
      </c>
      <c r="C62" s="11" t="s">
        <v>75</v>
      </c>
      <c r="D62" s="9">
        <v>1.5</v>
      </c>
    </row>
    <row r="63" spans="1:4">
      <c r="A63" s="9">
        <f t="shared" si="2"/>
        <v>127.85000000000002</v>
      </c>
      <c r="B63" s="10" t="s">
        <v>1</v>
      </c>
      <c r="C63" s="11" t="s">
        <v>35</v>
      </c>
      <c r="D63" s="9">
        <v>0.14000000000001478</v>
      </c>
    </row>
    <row r="64" spans="1:4">
      <c r="A64" s="9">
        <f t="shared" si="2"/>
        <v>127.99000000000004</v>
      </c>
      <c r="B64" s="10" t="s">
        <v>2</v>
      </c>
      <c r="C64" s="11" t="s">
        <v>76</v>
      </c>
      <c r="D64" s="9">
        <v>1.4</v>
      </c>
    </row>
    <row r="65" spans="1:4">
      <c r="A65" s="9">
        <f>A64+D64</f>
        <v>129.39000000000004</v>
      </c>
      <c r="B65" s="10" t="s">
        <v>1</v>
      </c>
      <c r="C65" s="11" t="s">
        <v>77</v>
      </c>
      <c r="D65" s="9">
        <v>5.4</v>
      </c>
    </row>
    <row r="66" spans="1:4">
      <c r="A66" s="9">
        <f t="shared" si="2"/>
        <v>134.79000000000005</v>
      </c>
      <c r="B66" s="10" t="s">
        <v>3</v>
      </c>
      <c r="C66" s="11" t="s">
        <v>13</v>
      </c>
      <c r="D66" s="9">
        <v>31.9</v>
      </c>
    </row>
    <row r="67" spans="1:4">
      <c r="A67" s="9">
        <f t="shared" si="2"/>
        <v>166.69000000000005</v>
      </c>
      <c r="B67" s="10" t="s">
        <v>1</v>
      </c>
      <c r="C67" s="11" t="s">
        <v>178</v>
      </c>
      <c r="D67" s="9">
        <v>0.1</v>
      </c>
    </row>
    <row r="68" spans="1:4" ht="30">
      <c r="A68" s="9">
        <f t="shared" si="2"/>
        <v>166.79000000000005</v>
      </c>
      <c r="B68" s="10" t="s">
        <v>2</v>
      </c>
      <c r="C68" s="11" t="s">
        <v>78</v>
      </c>
      <c r="D68" s="9">
        <v>2.1</v>
      </c>
    </row>
    <row r="69" spans="1:4">
      <c r="A69" s="9">
        <f t="shared" si="2"/>
        <v>168.89000000000004</v>
      </c>
      <c r="B69" s="10" t="s">
        <v>2</v>
      </c>
      <c r="C69" s="11" t="s">
        <v>179</v>
      </c>
      <c r="D69" s="9">
        <v>0.1</v>
      </c>
    </row>
    <row r="70" spans="1:4">
      <c r="A70" s="9">
        <f t="shared" si="2"/>
        <v>168.99000000000004</v>
      </c>
      <c r="B70" s="10" t="s">
        <v>1</v>
      </c>
      <c r="C70" s="11" t="s">
        <v>79</v>
      </c>
      <c r="D70" s="9">
        <v>20.9</v>
      </c>
    </row>
    <row r="71" spans="1:4">
      <c r="A71" s="9">
        <f t="shared" si="2"/>
        <v>189.89000000000004</v>
      </c>
      <c r="B71" s="10" t="s">
        <v>2</v>
      </c>
      <c r="C71" s="11" t="s">
        <v>80</v>
      </c>
      <c r="D71" s="9">
        <v>0</v>
      </c>
    </row>
    <row r="72" spans="1:4">
      <c r="A72" s="9">
        <f t="shared" si="2"/>
        <v>189.89000000000004</v>
      </c>
      <c r="B72" s="10" t="s">
        <v>3</v>
      </c>
      <c r="C72" s="11" t="s">
        <v>79</v>
      </c>
      <c r="D72" s="9">
        <v>12.8</v>
      </c>
    </row>
    <row r="73" spans="1:4">
      <c r="A73" s="9">
        <f t="shared" si="2"/>
        <v>202.69000000000005</v>
      </c>
      <c r="B73" s="10" t="s">
        <v>1</v>
      </c>
      <c r="C73" s="11" t="s">
        <v>81</v>
      </c>
      <c r="D73" s="9">
        <v>5.0000000000011369E-2</v>
      </c>
    </row>
    <row r="74" spans="1:4" ht="25.5">
      <c r="A74" s="9"/>
      <c r="B74" s="10"/>
      <c r="C74" s="18" t="s">
        <v>82</v>
      </c>
      <c r="D74" s="9"/>
    </row>
    <row r="75" spans="1:4">
      <c r="A75" s="9">
        <f>A73+D73</f>
        <v>202.74000000000007</v>
      </c>
      <c r="B75" s="10" t="s">
        <v>2</v>
      </c>
      <c r="C75" s="11" t="s">
        <v>79</v>
      </c>
      <c r="D75" s="9">
        <v>1.2</v>
      </c>
    </row>
    <row r="76" spans="1:4">
      <c r="A76" s="9">
        <f>A75+D75</f>
        <v>203.94000000000005</v>
      </c>
      <c r="B76" s="10" t="s">
        <v>1</v>
      </c>
      <c r="C76" s="11" t="s">
        <v>36</v>
      </c>
      <c r="D76" s="9">
        <v>0.28999999999999204</v>
      </c>
    </row>
    <row r="77" spans="1:4">
      <c r="A77" s="9">
        <f t="shared" ref="A77:A140" si="3">A76+D76</f>
        <v>204.23000000000005</v>
      </c>
      <c r="B77" s="10" t="s">
        <v>2</v>
      </c>
      <c r="C77" s="11" t="s">
        <v>53</v>
      </c>
      <c r="D77" s="9">
        <v>0.56000000000000227</v>
      </c>
    </row>
    <row r="78" spans="1:4">
      <c r="A78" s="9">
        <f t="shared" si="3"/>
        <v>204.79000000000005</v>
      </c>
      <c r="B78" s="10" t="s">
        <v>3</v>
      </c>
      <c r="C78" s="11" t="s">
        <v>14</v>
      </c>
      <c r="D78" s="9">
        <v>9.1</v>
      </c>
    </row>
    <row r="79" spans="1:4" ht="30">
      <c r="A79" s="9">
        <f t="shared" si="3"/>
        <v>213.89000000000004</v>
      </c>
      <c r="B79" s="10" t="s">
        <v>3</v>
      </c>
      <c r="C79" s="11" t="s">
        <v>83</v>
      </c>
      <c r="D79" s="9">
        <v>2.6</v>
      </c>
    </row>
    <row r="80" spans="1:4">
      <c r="A80" s="9"/>
      <c r="B80" s="10"/>
      <c r="C80" s="18" t="s">
        <v>180</v>
      </c>
      <c r="D80" s="9"/>
    </row>
    <row r="81" spans="1:4">
      <c r="A81" s="9">
        <f>A79+D79</f>
        <v>216.49000000000004</v>
      </c>
      <c r="B81" s="10" t="s">
        <v>2</v>
      </c>
      <c r="C81" s="11" t="s">
        <v>54</v>
      </c>
      <c r="D81" s="9">
        <v>0.59000000000000341</v>
      </c>
    </row>
    <row r="82" spans="1:4">
      <c r="A82" s="9">
        <f t="shared" si="3"/>
        <v>217.08000000000004</v>
      </c>
      <c r="B82" s="10" t="s">
        <v>1</v>
      </c>
      <c r="C82" s="11" t="s">
        <v>15</v>
      </c>
      <c r="D82" s="9">
        <v>0.32999999999998408</v>
      </c>
    </row>
    <row r="83" spans="1:4">
      <c r="A83" s="9">
        <f t="shared" si="3"/>
        <v>217.41000000000003</v>
      </c>
      <c r="B83" s="10" t="s">
        <v>2</v>
      </c>
      <c r="C83" s="11" t="s">
        <v>55</v>
      </c>
      <c r="D83" s="9">
        <v>2</v>
      </c>
    </row>
    <row r="84" spans="1:4">
      <c r="A84" s="9">
        <f t="shared" si="3"/>
        <v>219.41000000000003</v>
      </c>
      <c r="B84" s="12" t="s">
        <v>132</v>
      </c>
      <c r="C84" s="13" t="s">
        <v>84</v>
      </c>
      <c r="D84" s="14">
        <v>1.2</v>
      </c>
    </row>
    <row r="85" spans="1:4">
      <c r="A85" s="9">
        <f t="shared" si="3"/>
        <v>220.61</v>
      </c>
      <c r="B85" s="12" t="s">
        <v>133</v>
      </c>
      <c r="C85" s="13" t="s">
        <v>85</v>
      </c>
      <c r="D85" s="14">
        <v>3.7</v>
      </c>
    </row>
    <row r="86" spans="1:4">
      <c r="A86" s="9">
        <f t="shared" si="3"/>
        <v>224.31</v>
      </c>
      <c r="B86" s="12" t="s">
        <v>133</v>
      </c>
      <c r="C86" s="13" t="s">
        <v>86</v>
      </c>
      <c r="D86" s="14">
        <v>15.5</v>
      </c>
    </row>
    <row r="87" spans="1:4">
      <c r="A87" s="9">
        <f t="shared" si="3"/>
        <v>239.81</v>
      </c>
      <c r="B87" s="12" t="s">
        <v>134</v>
      </c>
      <c r="C87" s="13" t="s">
        <v>87</v>
      </c>
      <c r="D87" s="14">
        <v>1.9</v>
      </c>
    </row>
    <row r="88" spans="1:4" ht="25.5">
      <c r="A88" s="9">
        <f t="shared" si="3"/>
        <v>241.71</v>
      </c>
      <c r="B88" s="12" t="s">
        <v>132</v>
      </c>
      <c r="C88" s="13" t="s">
        <v>88</v>
      </c>
      <c r="D88" s="14">
        <v>5.9</v>
      </c>
    </row>
    <row r="89" spans="1:4">
      <c r="A89" s="9">
        <f t="shared" si="3"/>
        <v>247.61</v>
      </c>
      <c r="B89" s="12" t="s">
        <v>133</v>
      </c>
      <c r="C89" s="13" t="s">
        <v>89</v>
      </c>
      <c r="D89" s="14">
        <v>7.0811136000000001</v>
      </c>
    </row>
    <row r="90" spans="1:4">
      <c r="A90" s="9">
        <f t="shared" si="3"/>
        <v>254.69111360000002</v>
      </c>
      <c r="B90" s="12" t="s">
        <v>132</v>
      </c>
      <c r="C90" s="13" t="s">
        <v>90</v>
      </c>
      <c r="D90" s="14">
        <v>3.8</v>
      </c>
    </row>
    <row r="91" spans="1:4" ht="25.5">
      <c r="A91" s="9">
        <f t="shared" si="3"/>
        <v>258.49111360000001</v>
      </c>
      <c r="B91" s="15" t="s">
        <v>135</v>
      </c>
      <c r="C91" s="16" t="s">
        <v>91</v>
      </c>
      <c r="D91" s="14">
        <v>3.1</v>
      </c>
    </row>
    <row r="92" spans="1:4">
      <c r="A92" s="9">
        <f t="shared" si="3"/>
        <v>261.59111360000003</v>
      </c>
      <c r="B92" s="15" t="s">
        <v>133</v>
      </c>
      <c r="C92" s="16" t="s">
        <v>92</v>
      </c>
      <c r="D92" s="14">
        <v>2</v>
      </c>
    </row>
    <row r="93" spans="1:4" ht="25.5">
      <c r="A93" s="9">
        <f t="shared" si="3"/>
        <v>263.59111360000003</v>
      </c>
      <c r="B93" s="15" t="s">
        <v>136</v>
      </c>
      <c r="C93" s="17" t="s">
        <v>93</v>
      </c>
      <c r="D93" s="14">
        <v>1.1000000000000001</v>
      </c>
    </row>
    <row r="94" spans="1:4">
      <c r="A94" s="9">
        <f t="shared" si="3"/>
        <v>264.69111360000005</v>
      </c>
      <c r="B94" s="15"/>
      <c r="C94" s="16" t="s">
        <v>94</v>
      </c>
      <c r="D94" s="14">
        <v>1</v>
      </c>
    </row>
    <row r="95" spans="1:4" ht="38.25">
      <c r="A95" s="9">
        <f t="shared" si="3"/>
        <v>265.69111360000005</v>
      </c>
      <c r="B95" s="15" t="s">
        <v>133</v>
      </c>
      <c r="C95" s="16" t="s">
        <v>95</v>
      </c>
      <c r="D95" s="14">
        <v>22.7</v>
      </c>
    </row>
    <row r="96" spans="1:4">
      <c r="A96" s="9">
        <f t="shared" si="3"/>
        <v>288.39111360000004</v>
      </c>
      <c r="B96" s="15" t="s">
        <v>133</v>
      </c>
      <c r="C96" s="16" t="s">
        <v>96</v>
      </c>
      <c r="D96" s="14">
        <v>1.7</v>
      </c>
    </row>
    <row r="97" spans="1:4">
      <c r="A97" s="9">
        <f t="shared" si="3"/>
        <v>290.09111360000003</v>
      </c>
      <c r="B97" s="12" t="s">
        <v>137</v>
      </c>
      <c r="C97" s="16" t="s">
        <v>97</v>
      </c>
      <c r="D97" s="14">
        <v>5</v>
      </c>
    </row>
    <row r="98" spans="1:4" ht="25.5">
      <c r="A98" s="9">
        <f t="shared" si="3"/>
        <v>295.09111360000003</v>
      </c>
      <c r="B98" s="12" t="s">
        <v>132</v>
      </c>
      <c r="C98" s="16" t="s">
        <v>98</v>
      </c>
      <c r="D98" s="9">
        <v>6.6</v>
      </c>
    </row>
    <row r="99" spans="1:4" ht="25.5">
      <c r="A99" s="9">
        <f t="shared" si="3"/>
        <v>301.69111360000005</v>
      </c>
      <c r="B99" s="10"/>
      <c r="C99" s="18" t="s">
        <v>99</v>
      </c>
      <c r="D99" s="9"/>
    </row>
    <row r="100" spans="1:4" ht="25.5">
      <c r="A100" s="9">
        <f t="shared" si="3"/>
        <v>301.69111360000005</v>
      </c>
      <c r="B100" s="12" t="s">
        <v>138</v>
      </c>
      <c r="C100" s="16" t="s">
        <v>100</v>
      </c>
      <c r="D100" s="14">
        <v>11.39415552</v>
      </c>
    </row>
    <row r="101" spans="1:4">
      <c r="A101" s="9">
        <f t="shared" si="3"/>
        <v>313.08526912000008</v>
      </c>
      <c r="B101" s="15" t="s">
        <v>132</v>
      </c>
      <c r="C101" s="16" t="s">
        <v>101</v>
      </c>
      <c r="D101" s="14">
        <v>2.8</v>
      </c>
    </row>
    <row r="102" spans="1:4">
      <c r="A102" s="9">
        <f t="shared" si="3"/>
        <v>315.88526912000009</v>
      </c>
      <c r="B102" s="15" t="s">
        <v>133</v>
      </c>
      <c r="C102" s="16" t="s">
        <v>102</v>
      </c>
      <c r="D102" s="14">
        <v>3.7336780799999998</v>
      </c>
    </row>
    <row r="103" spans="1:4">
      <c r="A103" s="9">
        <f t="shared" si="3"/>
        <v>319.61894720000009</v>
      </c>
      <c r="B103" s="15" t="s">
        <v>133</v>
      </c>
      <c r="C103" s="16" t="s">
        <v>103</v>
      </c>
      <c r="D103" s="14">
        <v>0.1</v>
      </c>
    </row>
    <row r="104" spans="1:4">
      <c r="A104" s="9">
        <f t="shared" si="3"/>
        <v>319.71894720000012</v>
      </c>
      <c r="B104" s="15" t="s">
        <v>132</v>
      </c>
      <c r="C104" s="16" t="s">
        <v>104</v>
      </c>
      <c r="D104" s="14">
        <v>1.1265407999999999</v>
      </c>
    </row>
    <row r="105" spans="1:4" ht="25.5">
      <c r="A105" s="9">
        <f t="shared" si="3"/>
        <v>320.8454880000001</v>
      </c>
      <c r="B105" s="15" t="s">
        <v>135</v>
      </c>
      <c r="C105" s="16" t="s">
        <v>105</v>
      </c>
      <c r="D105" s="14">
        <v>2.5</v>
      </c>
    </row>
    <row r="106" spans="1:4">
      <c r="A106" s="9">
        <f t="shared" si="3"/>
        <v>323.3454880000001</v>
      </c>
      <c r="B106" s="12" t="s">
        <v>132</v>
      </c>
      <c r="C106" s="13" t="s">
        <v>106</v>
      </c>
      <c r="D106" s="14">
        <v>3.7</v>
      </c>
    </row>
    <row r="107" spans="1:4">
      <c r="A107" s="9">
        <f t="shared" si="3"/>
        <v>327.04548800000009</v>
      </c>
      <c r="B107" s="12" t="s">
        <v>133</v>
      </c>
      <c r="C107" s="13" t="s">
        <v>107</v>
      </c>
      <c r="D107" s="14">
        <v>0.1</v>
      </c>
    </row>
    <row r="108" spans="1:4">
      <c r="A108" s="9">
        <f t="shared" si="3"/>
        <v>327.14548800000011</v>
      </c>
      <c r="B108" s="12" t="s">
        <v>132</v>
      </c>
      <c r="C108" s="13" t="s">
        <v>108</v>
      </c>
      <c r="D108" s="14">
        <v>8.8000000000000007</v>
      </c>
    </row>
    <row r="109" spans="1:4" ht="25.5">
      <c r="A109" s="9">
        <f t="shared" si="3"/>
        <v>335.94548800000013</v>
      </c>
      <c r="B109" s="12" t="s">
        <v>133</v>
      </c>
      <c r="C109" s="13" t="s">
        <v>182</v>
      </c>
      <c r="D109" s="14">
        <v>0.1</v>
      </c>
    </row>
    <row r="110" spans="1:4" ht="25.5">
      <c r="A110" s="9">
        <f t="shared" si="3"/>
        <v>336.04548800000015</v>
      </c>
      <c r="B110" s="12" t="s">
        <v>132</v>
      </c>
      <c r="C110" s="13" t="s">
        <v>109</v>
      </c>
      <c r="D110" s="14">
        <v>1.6</v>
      </c>
    </row>
    <row r="111" spans="1:4">
      <c r="A111" s="9">
        <f t="shared" si="3"/>
        <v>337.64548800000017</v>
      </c>
      <c r="B111" s="12" t="s">
        <v>133</v>
      </c>
      <c r="C111" s="13" t="s">
        <v>110</v>
      </c>
      <c r="D111" s="14">
        <v>14.85424512</v>
      </c>
    </row>
    <row r="112" spans="1:4" ht="25.5">
      <c r="A112" s="9">
        <f t="shared" si="3"/>
        <v>352.49973312000014</v>
      </c>
      <c r="B112" s="12" t="s">
        <v>133</v>
      </c>
      <c r="C112" s="13" t="s">
        <v>111</v>
      </c>
      <c r="D112" s="14">
        <v>14.4</v>
      </c>
    </row>
    <row r="113" spans="1:4">
      <c r="A113" s="9">
        <f t="shared" si="3"/>
        <v>366.89973312000012</v>
      </c>
      <c r="B113" s="12" t="s">
        <v>133</v>
      </c>
      <c r="C113" s="13" t="s">
        <v>112</v>
      </c>
      <c r="D113" s="14">
        <v>2.2999999999999998</v>
      </c>
    </row>
    <row r="114" spans="1:4">
      <c r="A114" s="9">
        <f t="shared" si="3"/>
        <v>369.19973312000013</v>
      </c>
      <c r="B114" s="12" t="s">
        <v>133</v>
      </c>
      <c r="C114" s="13" t="s">
        <v>113</v>
      </c>
      <c r="D114" s="22">
        <v>0</v>
      </c>
    </row>
    <row r="115" spans="1:4" ht="25.5">
      <c r="A115" s="9">
        <f t="shared" si="3"/>
        <v>369.19973312000013</v>
      </c>
      <c r="B115" s="10"/>
      <c r="C115" s="18" t="s">
        <v>183</v>
      </c>
      <c r="D115" s="9"/>
    </row>
    <row r="116" spans="1:4">
      <c r="A116" s="9">
        <f t="shared" si="3"/>
        <v>369.19973312000013</v>
      </c>
      <c r="B116" s="12" t="s">
        <v>138</v>
      </c>
      <c r="C116" s="13" t="s">
        <v>114</v>
      </c>
      <c r="D116" s="14">
        <v>11.5872768</v>
      </c>
    </row>
    <row r="117" spans="1:4">
      <c r="A117" s="9">
        <f t="shared" si="3"/>
        <v>380.78700992000012</v>
      </c>
      <c r="B117" s="12" t="s">
        <v>133</v>
      </c>
      <c r="C117" s="13" t="s">
        <v>115</v>
      </c>
      <c r="D117" s="14">
        <v>7.0811136000000001</v>
      </c>
    </row>
    <row r="118" spans="1:4">
      <c r="A118" s="9">
        <f t="shared" si="3"/>
        <v>387.8681235200001</v>
      </c>
      <c r="B118" s="12" t="s">
        <v>136</v>
      </c>
      <c r="C118" s="13" t="s">
        <v>116</v>
      </c>
      <c r="D118" s="14">
        <v>0.32186880000000001</v>
      </c>
    </row>
    <row r="119" spans="1:4">
      <c r="A119" s="9">
        <f t="shared" si="3"/>
        <v>388.1899923200001</v>
      </c>
      <c r="B119" s="12"/>
      <c r="C119" s="13" t="s">
        <v>117</v>
      </c>
      <c r="D119" s="14">
        <v>0.4</v>
      </c>
    </row>
    <row r="120" spans="1:4">
      <c r="A120" s="9">
        <f t="shared" si="3"/>
        <v>388.58999232000008</v>
      </c>
      <c r="B120" s="19" t="s">
        <v>132</v>
      </c>
      <c r="C120" s="20" t="s">
        <v>115</v>
      </c>
      <c r="D120" s="14">
        <v>0</v>
      </c>
    </row>
    <row r="121" spans="1:4">
      <c r="A121" s="9">
        <f t="shared" si="3"/>
        <v>388.58999232000008</v>
      </c>
      <c r="B121" s="12" t="s">
        <v>136</v>
      </c>
      <c r="C121" s="20" t="s">
        <v>118</v>
      </c>
      <c r="D121" s="14">
        <v>25.9</v>
      </c>
    </row>
    <row r="122" spans="1:4">
      <c r="A122" s="9">
        <f t="shared" si="3"/>
        <v>414.48999232000006</v>
      </c>
      <c r="B122" s="12" t="s">
        <v>136</v>
      </c>
      <c r="C122" s="20" t="s">
        <v>118</v>
      </c>
      <c r="D122" s="14">
        <v>0.3</v>
      </c>
    </row>
    <row r="123" spans="1:4" ht="76.5">
      <c r="A123" s="9">
        <f t="shared" si="3"/>
        <v>414.78999232000007</v>
      </c>
      <c r="B123" s="15"/>
      <c r="C123" s="16" t="s">
        <v>119</v>
      </c>
      <c r="D123" s="14">
        <v>0.1</v>
      </c>
    </row>
    <row r="124" spans="1:4" ht="25.5">
      <c r="A124" s="9">
        <f t="shared" si="3"/>
        <v>414.88999232000009</v>
      </c>
      <c r="B124" s="15" t="s">
        <v>133</v>
      </c>
      <c r="C124" s="16" t="s">
        <v>120</v>
      </c>
      <c r="D124" s="14">
        <v>7.5639168000000003</v>
      </c>
    </row>
    <row r="125" spans="1:4">
      <c r="A125" s="9">
        <f t="shared" si="3"/>
        <v>422.45390912000011</v>
      </c>
      <c r="B125" s="15" t="s">
        <v>133</v>
      </c>
      <c r="C125" s="16" t="s">
        <v>121</v>
      </c>
      <c r="D125" s="22">
        <v>21</v>
      </c>
    </row>
    <row r="126" spans="1:4" ht="25.5">
      <c r="A126" s="9">
        <f t="shared" si="3"/>
        <v>443.45390912000011</v>
      </c>
      <c r="B126" s="10"/>
      <c r="C126" s="18" t="s">
        <v>181</v>
      </c>
      <c r="D126" s="9"/>
    </row>
    <row r="127" spans="1:4">
      <c r="A127" s="9">
        <f t="shared" si="3"/>
        <v>443.45390912000011</v>
      </c>
      <c r="B127" s="12" t="s">
        <v>138</v>
      </c>
      <c r="C127" s="13" t="s">
        <v>122</v>
      </c>
      <c r="D127" s="14">
        <v>1.6093440000000001</v>
      </c>
    </row>
    <row r="128" spans="1:4">
      <c r="A128" s="9">
        <f t="shared" si="3"/>
        <v>445.06325312000013</v>
      </c>
      <c r="B128" s="12" t="s">
        <v>137</v>
      </c>
      <c r="C128" s="13" t="s">
        <v>123</v>
      </c>
      <c r="D128" s="14">
        <v>37.200000000000003</v>
      </c>
    </row>
    <row r="129" spans="1:4">
      <c r="A129" s="9"/>
      <c r="B129" s="12"/>
      <c r="C129" s="23" t="s">
        <v>184</v>
      </c>
      <c r="D129" s="14"/>
    </row>
    <row r="130" spans="1:4">
      <c r="A130" s="9">
        <f>A128+D128</f>
        <v>482.26325312000012</v>
      </c>
      <c r="B130" s="12"/>
      <c r="C130" s="13" t="s">
        <v>124</v>
      </c>
      <c r="D130" s="14"/>
    </row>
    <row r="131" spans="1:4">
      <c r="A131" s="9">
        <f t="shared" si="3"/>
        <v>482.26325312000012</v>
      </c>
      <c r="B131" s="12" t="s">
        <v>139</v>
      </c>
      <c r="C131" s="13" t="s">
        <v>125</v>
      </c>
      <c r="D131" s="14">
        <v>33.1</v>
      </c>
    </row>
    <row r="132" spans="1:4">
      <c r="A132" s="9">
        <f t="shared" si="3"/>
        <v>515.36325312000008</v>
      </c>
      <c r="B132" s="12" t="s">
        <v>133</v>
      </c>
      <c r="C132" s="13" t="s">
        <v>126</v>
      </c>
      <c r="D132" s="22">
        <v>1.2</v>
      </c>
    </row>
    <row r="133" spans="1:4" ht="38.25">
      <c r="A133" s="9">
        <f t="shared" si="3"/>
        <v>516.56325312000013</v>
      </c>
      <c r="B133" s="10"/>
      <c r="C133" s="21" t="s">
        <v>185</v>
      </c>
      <c r="D133" s="9"/>
    </row>
    <row r="134" spans="1:4">
      <c r="A134" s="9">
        <f t="shared" si="3"/>
        <v>516.56325312000013</v>
      </c>
      <c r="B134" s="12" t="s">
        <v>138</v>
      </c>
      <c r="C134" s="13" t="s">
        <v>127</v>
      </c>
      <c r="D134" s="14">
        <v>5.4</v>
      </c>
    </row>
    <row r="135" spans="1:4" ht="25.5">
      <c r="A135" s="9">
        <f t="shared" si="3"/>
        <v>521.9632531200001</v>
      </c>
      <c r="B135" s="12" t="s">
        <v>132</v>
      </c>
      <c r="C135" s="13" t="s">
        <v>128</v>
      </c>
      <c r="D135" s="14">
        <v>8.3000000000000007</v>
      </c>
    </row>
    <row r="136" spans="1:4" ht="25.5">
      <c r="A136" s="9">
        <f t="shared" si="3"/>
        <v>530.26325312000006</v>
      </c>
      <c r="B136" s="12" t="s">
        <v>132</v>
      </c>
      <c r="C136" s="13" t="s">
        <v>129</v>
      </c>
      <c r="D136" s="14">
        <v>3.3</v>
      </c>
    </row>
    <row r="137" spans="1:4">
      <c r="A137" s="9">
        <f t="shared" si="3"/>
        <v>533.56325312000001</v>
      </c>
      <c r="B137" s="12"/>
      <c r="C137" s="13" t="s">
        <v>130</v>
      </c>
      <c r="D137" s="14">
        <v>17.600000000000001</v>
      </c>
    </row>
    <row r="138" spans="1:4" ht="25.5">
      <c r="A138" s="9">
        <f t="shared" si="3"/>
        <v>551.16325312000004</v>
      </c>
      <c r="B138" s="12" t="s">
        <v>133</v>
      </c>
      <c r="C138" s="13" t="s">
        <v>131</v>
      </c>
      <c r="D138" s="14">
        <v>23.1</v>
      </c>
    </row>
    <row r="139" spans="1:4">
      <c r="A139" s="9">
        <f t="shared" si="3"/>
        <v>574.26325312000006</v>
      </c>
      <c r="B139" s="9" t="s">
        <v>137</v>
      </c>
      <c r="C139" s="11" t="s">
        <v>16</v>
      </c>
      <c r="D139" s="9">
        <v>4.7</v>
      </c>
    </row>
    <row r="140" spans="1:4">
      <c r="A140" s="9">
        <f t="shared" si="3"/>
        <v>578.9632531200001</v>
      </c>
      <c r="B140" s="9"/>
      <c r="C140" s="21" t="s">
        <v>189</v>
      </c>
      <c r="D140" s="9"/>
    </row>
    <row r="141" spans="1:4">
      <c r="A141" s="9">
        <f t="shared" ref="A141:A142" si="4">A140+D140</f>
        <v>578.9632531200001</v>
      </c>
      <c r="B141" s="10" t="s">
        <v>3</v>
      </c>
      <c r="C141" s="11" t="s">
        <v>190</v>
      </c>
      <c r="D141" s="9">
        <v>4.5999999999999996</v>
      </c>
    </row>
    <row r="142" spans="1:4">
      <c r="A142" s="9">
        <f t="shared" si="4"/>
        <v>583.56325312000013</v>
      </c>
      <c r="B142" s="10" t="s">
        <v>1</v>
      </c>
      <c r="C142" s="11" t="s">
        <v>37</v>
      </c>
      <c r="D142" s="9">
        <v>1.0400000000000773</v>
      </c>
    </row>
    <row r="143" spans="1:4">
      <c r="A143" s="9">
        <f t="shared" ref="A143:A177" si="5">A142+D142</f>
        <v>584.6032531200002</v>
      </c>
      <c r="B143" s="10" t="s">
        <v>2</v>
      </c>
      <c r="C143" s="11" t="s">
        <v>140</v>
      </c>
      <c r="D143" s="9">
        <v>2.2699999999999818</v>
      </c>
    </row>
    <row r="144" spans="1:4">
      <c r="A144" s="9">
        <f t="shared" si="5"/>
        <v>586.87325312000019</v>
      </c>
      <c r="B144" s="10" t="s">
        <v>2</v>
      </c>
      <c r="C144" s="11" t="s">
        <v>141</v>
      </c>
      <c r="D144" s="9">
        <v>3.6699999999999591</v>
      </c>
    </row>
    <row r="145" spans="1:4">
      <c r="A145" s="9">
        <f t="shared" si="5"/>
        <v>590.54325312000014</v>
      </c>
      <c r="B145" s="10" t="s">
        <v>2</v>
      </c>
      <c r="C145" s="11" t="s">
        <v>142</v>
      </c>
      <c r="D145" s="9">
        <v>5.8500000000000227</v>
      </c>
    </row>
    <row r="146" spans="1:4">
      <c r="A146" s="9">
        <f t="shared" si="5"/>
        <v>596.39325312000017</v>
      </c>
      <c r="B146" s="10" t="s">
        <v>1</v>
      </c>
      <c r="C146" s="11" t="s">
        <v>38</v>
      </c>
      <c r="D146" s="9">
        <v>3.999999999996362E-2</v>
      </c>
    </row>
    <row r="147" spans="1:4">
      <c r="A147" s="9">
        <f t="shared" si="5"/>
        <v>596.43325312000013</v>
      </c>
      <c r="B147" s="10" t="s">
        <v>2</v>
      </c>
      <c r="C147" s="11" t="s">
        <v>56</v>
      </c>
      <c r="D147" s="9">
        <v>17.480000000000018</v>
      </c>
    </row>
    <row r="148" spans="1:4" ht="30">
      <c r="A148" s="9">
        <f t="shared" si="5"/>
        <v>613.91325312000015</v>
      </c>
      <c r="B148" s="10" t="s">
        <v>3</v>
      </c>
      <c r="C148" s="11" t="s">
        <v>17</v>
      </c>
      <c r="D148" s="9">
        <v>0.34000000000003183</v>
      </c>
    </row>
    <row r="149" spans="1:4" ht="25.5">
      <c r="A149" s="9"/>
      <c r="B149" s="10"/>
      <c r="C149" s="21" t="s">
        <v>148</v>
      </c>
      <c r="D149" s="9"/>
    </row>
    <row r="150" spans="1:4">
      <c r="A150" s="9">
        <f>A148+D148</f>
        <v>614.25325312000018</v>
      </c>
      <c r="B150" s="10" t="s">
        <v>2</v>
      </c>
      <c r="C150" s="11" t="s">
        <v>57</v>
      </c>
      <c r="D150" s="9">
        <v>3.7400000000000091</v>
      </c>
    </row>
    <row r="151" spans="1:4">
      <c r="A151" s="9">
        <f t="shared" si="5"/>
        <v>617.99325312000019</v>
      </c>
      <c r="B151" s="10" t="s">
        <v>2</v>
      </c>
      <c r="C151" s="11" t="s">
        <v>18</v>
      </c>
      <c r="D151" s="9">
        <v>62.309999999999945</v>
      </c>
    </row>
    <row r="152" spans="1:4">
      <c r="A152" s="9">
        <f t="shared" si="5"/>
        <v>680.30325312000014</v>
      </c>
      <c r="B152" s="10" t="s">
        <v>3</v>
      </c>
      <c r="C152" s="11" t="s">
        <v>143</v>
      </c>
      <c r="D152" s="9">
        <v>3.8</v>
      </c>
    </row>
    <row r="153" spans="1:4">
      <c r="A153" s="9">
        <f t="shared" si="5"/>
        <v>684.10325312000009</v>
      </c>
      <c r="B153" s="10" t="s">
        <v>2</v>
      </c>
      <c r="C153" s="11" t="s">
        <v>144</v>
      </c>
      <c r="D153" s="9">
        <v>0.8</v>
      </c>
    </row>
    <row r="154" spans="1:4" ht="38.25">
      <c r="A154" s="9">
        <f t="shared" si="5"/>
        <v>684.90325312000004</v>
      </c>
      <c r="B154" s="10"/>
      <c r="C154" s="21" t="s">
        <v>186</v>
      </c>
      <c r="D154" s="9"/>
    </row>
    <row r="155" spans="1:4">
      <c r="A155" s="9">
        <f t="shared" si="5"/>
        <v>684.90325312000004</v>
      </c>
      <c r="B155" s="10" t="s">
        <v>145</v>
      </c>
      <c r="C155" s="11" t="s">
        <v>144</v>
      </c>
      <c r="D155" s="9">
        <v>0.8</v>
      </c>
    </row>
    <row r="156" spans="1:4">
      <c r="A156" s="9">
        <f t="shared" si="5"/>
        <v>685.70325312</v>
      </c>
      <c r="B156" s="10" t="s">
        <v>146</v>
      </c>
      <c r="C156" s="11" t="s">
        <v>147</v>
      </c>
      <c r="D156" s="9">
        <v>100.6</v>
      </c>
    </row>
    <row r="157" spans="1:4">
      <c r="A157" s="9">
        <f t="shared" si="5"/>
        <v>786.30325312000002</v>
      </c>
      <c r="B157" s="10" t="s">
        <v>137</v>
      </c>
      <c r="C157" s="11" t="s">
        <v>149</v>
      </c>
      <c r="D157" s="9">
        <v>1.7</v>
      </c>
    </row>
    <row r="158" spans="1:4">
      <c r="A158" s="9">
        <f t="shared" si="5"/>
        <v>788.00325312000007</v>
      </c>
      <c r="B158" s="10" t="s">
        <v>3</v>
      </c>
      <c r="C158" s="11" t="s">
        <v>19</v>
      </c>
      <c r="D158" s="9">
        <v>32.1</v>
      </c>
    </row>
    <row r="159" spans="1:4" ht="30">
      <c r="A159" s="9">
        <f t="shared" si="5"/>
        <v>820.10325312000009</v>
      </c>
      <c r="B159" s="10" t="s">
        <v>2</v>
      </c>
      <c r="C159" s="11" t="s">
        <v>150</v>
      </c>
      <c r="D159" s="9">
        <v>12.400000000000091</v>
      </c>
    </row>
    <row r="160" spans="1:4" ht="30" customHeight="1">
      <c r="A160" s="9">
        <f t="shared" si="5"/>
        <v>832.50325312000018</v>
      </c>
      <c r="B160" s="10" t="s">
        <v>1</v>
      </c>
      <c r="C160" s="11" t="s">
        <v>191</v>
      </c>
      <c r="D160" s="9">
        <v>6.8299999999999272</v>
      </c>
    </row>
    <row r="161" spans="1:4">
      <c r="A161" s="9">
        <f t="shared" si="5"/>
        <v>839.33325312000011</v>
      </c>
      <c r="B161" s="10" t="s">
        <v>2</v>
      </c>
      <c r="C161" s="11" t="s">
        <v>58</v>
      </c>
      <c r="D161" s="9">
        <v>1.2000000000000455</v>
      </c>
    </row>
    <row r="162" spans="1:4">
      <c r="A162" s="9">
        <f t="shared" si="5"/>
        <v>840.53325312000015</v>
      </c>
      <c r="B162" s="10" t="s">
        <v>2</v>
      </c>
      <c r="C162" s="11" t="s">
        <v>59</v>
      </c>
      <c r="D162" s="9">
        <v>17.3</v>
      </c>
    </row>
    <row r="163" spans="1:4">
      <c r="A163" s="9">
        <f t="shared" si="5"/>
        <v>857.83325312000011</v>
      </c>
      <c r="B163" s="10"/>
      <c r="C163" s="21" t="s">
        <v>151</v>
      </c>
      <c r="D163" s="9"/>
    </row>
    <row r="164" spans="1:4">
      <c r="A164" s="9">
        <f t="shared" si="5"/>
        <v>857.83325312000011</v>
      </c>
      <c r="B164" s="10" t="s">
        <v>1</v>
      </c>
      <c r="C164" s="11" t="s">
        <v>153</v>
      </c>
      <c r="D164" s="9">
        <v>58.7</v>
      </c>
    </row>
    <row r="165" spans="1:4">
      <c r="A165" s="9">
        <f t="shared" si="5"/>
        <v>916.53325312000015</v>
      </c>
      <c r="B165" s="10" t="s">
        <v>1</v>
      </c>
      <c r="C165" s="11" t="s">
        <v>152</v>
      </c>
      <c r="D165" s="9">
        <v>78.099999999999994</v>
      </c>
    </row>
    <row r="166" spans="1:4">
      <c r="A166" s="9">
        <f t="shared" si="5"/>
        <v>994.63325312000018</v>
      </c>
      <c r="B166" s="10" t="s">
        <v>3</v>
      </c>
      <c r="C166" s="11" t="s">
        <v>154</v>
      </c>
      <c r="D166" s="9">
        <v>7.5099999999999909</v>
      </c>
    </row>
    <row r="167" spans="1:4">
      <c r="A167" s="9">
        <f t="shared" si="5"/>
        <v>1002.1432531200002</v>
      </c>
      <c r="B167" s="10" t="s">
        <v>2</v>
      </c>
      <c r="C167" s="11" t="s">
        <v>155</v>
      </c>
      <c r="D167" s="9">
        <v>0.39999999999997726</v>
      </c>
    </row>
    <row r="168" spans="1:4">
      <c r="A168" s="9">
        <f t="shared" si="5"/>
        <v>1002.5432531200001</v>
      </c>
      <c r="B168" s="10" t="s">
        <v>1</v>
      </c>
      <c r="C168" s="11" t="s">
        <v>39</v>
      </c>
      <c r="D168" s="9">
        <v>0.57000000000005002</v>
      </c>
    </row>
    <row r="169" spans="1:4">
      <c r="A169" s="9">
        <f t="shared" si="5"/>
        <v>1003.1132531200002</v>
      </c>
      <c r="B169" s="10" t="s">
        <v>1</v>
      </c>
      <c r="C169" s="11" t="s">
        <v>156</v>
      </c>
      <c r="D169" s="9">
        <v>0.75999999999999091</v>
      </c>
    </row>
    <row r="170" spans="1:4">
      <c r="A170" s="9">
        <f t="shared" si="5"/>
        <v>1003.8732531200002</v>
      </c>
      <c r="B170" s="10" t="s">
        <v>1</v>
      </c>
      <c r="C170" s="11" t="s">
        <v>157</v>
      </c>
      <c r="D170" s="9">
        <v>0.37000000000000455</v>
      </c>
    </row>
    <row r="171" spans="1:4">
      <c r="A171" s="9">
        <f t="shared" si="5"/>
        <v>1004.2432531200002</v>
      </c>
      <c r="B171" s="10" t="s">
        <v>1</v>
      </c>
      <c r="C171" s="11" t="s">
        <v>158</v>
      </c>
      <c r="D171" s="9">
        <v>0.50999999999999091</v>
      </c>
    </row>
    <row r="172" spans="1:4">
      <c r="A172" s="9">
        <f t="shared" si="5"/>
        <v>1004.7532531200002</v>
      </c>
      <c r="B172" s="10" t="s">
        <v>1</v>
      </c>
      <c r="C172" s="11" t="s">
        <v>159</v>
      </c>
      <c r="D172" s="9">
        <v>0.23000000000001819</v>
      </c>
    </row>
    <row r="173" spans="1:4">
      <c r="A173" s="9">
        <f t="shared" si="5"/>
        <v>1004.9832531200002</v>
      </c>
      <c r="B173" s="10" t="s">
        <v>2</v>
      </c>
      <c r="C173" s="11" t="s">
        <v>160</v>
      </c>
      <c r="D173" s="9">
        <v>0.76999999999998181</v>
      </c>
    </row>
    <row r="174" spans="1:4">
      <c r="A174" s="9">
        <f t="shared" si="5"/>
        <v>1005.7532531200002</v>
      </c>
      <c r="B174" s="10" t="s">
        <v>1</v>
      </c>
      <c r="C174" s="11" t="s">
        <v>40</v>
      </c>
      <c r="D174" s="9">
        <v>0</v>
      </c>
    </row>
    <row r="175" spans="1:4">
      <c r="A175" s="9">
        <f t="shared" si="5"/>
        <v>1005.7532531200002</v>
      </c>
      <c r="B175" s="10" t="s">
        <v>2</v>
      </c>
      <c r="C175" s="11" t="s">
        <v>60</v>
      </c>
      <c r="D175" s="9">
        <v>0.37999999999999545</v>
      </c>
    </row>
    <row r="176" spans="1:4">
      <c r="A176" s="9">
        <f t="shared" si="5"/>
        <v>1006.1332531200002</v>
      </c>
      <c r="B176" s="10" t="s">
        <v>1</v>
      </c>
      <c r="C176" s="11" t="s">
        <v>41</v>
      </c>
      <c r="D176" s="9">
        <v>1</v>
      </c>
    </row>
    <row r="177" spans="1:4">
      <c r="A177" s="9">
        <f t="shared" si="5"/>
        <v>1007.1332531200002</v>
      </c>
      <c r="B177" s="10" t="s">
        <v>2</v>
      </c>
      <c r="C177" s="11" t="s">
        <v>61</v>
      </c>
      <c r="D177" s="9">
        <v>0.3</v>
      </c>
    </row>
    <row r="178" spans="1:4">
      <c r="A178" s="9">
        <f>A177+D177</f>
        <v>1007.4332531200001</v>
      </c>
      <c r="B178" s="10" t="s">
        <v>1</v>
      </c>
      <c r="C178" s="11" t="s">
        <v>42</v>
      </c>
      <c r="D178" s="9">
        <v>0.7</v>
      </c>
    </row>
    <row r="179" spans="1:4">
      <c r="A179" s="9">
        <f>A178+D178</f>
        <v>1008.1332531200002</v>
      </c>
      <c r="B179" s="10" t="s">
        <v>2</v>
      </c>
      <c r="C179" s="11" t="s">
        <v>162</v>
      </c>
      <c r="D179" s="9">
        <v>0.1</v>
      </c>
    </row>
    <row r="180" spans="1:4">
      <c r="A180" s="9">
        <f>A179+D179</f>
        <v>1008.2332531200002</v>
      </c>
      <c r="B180" s="10" t="s">
        <v>1</v>
      </c>
      <c r="C180" s="11" t="s">
        <v>163</v>
      </c>
      <c r="D180" s="9">
        <v>0</v>
      </c>
    </row>
    <row r="181" spans="1:4">
      <c r="A181" s="9">
        <f>A180+D180</f>
        <v>1008.2332531200002</v>
      </c>
      <c r="B181" s="10" t="s">
        <v>2</v>
      </c>
      <c r="C181" s="11" t="s">
        <v>164</v>
      </c>
      <c r="D181" s="9">
        <v>0.1</v>
      </c>
    </row>
    <row r="182" spans="1:4">
      <c r="A182" s="9">
        <f>A181+D181</f>
        <v>1008.3332531200002</v>
      </c>
      <c r="B182" s="10" t="s">
        <v>20</v>
      </c>
      <c r="C182" s="21" t="s">
        <v>161</v>
      </c>
      <c r="D182" s="9"/>
    </row>
  </sheetData>
  <mergeCells count="1">
    <mergeCell ref="A1:D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cuesheet(2)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dcterms:created xsi:type="dcterms:W3CDTF">2015-04-23T03:47:19Z</dcterms:created>
  <dcterms:modified xsi:type="dcterms:W3CDTF">2015-06-16T03:53:26Z</dcterms:modified>
</cp:coreProperties>
</file>