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8960" windowHeight="1126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B145" i="1" l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A145" i="1"/>
  <c r="A144" i="1"/>
  <c r="A143" i="1"/>
  <c r="A142" i="1"/>
  <c r="A14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A5" i="1" l="1"/>
  <c r="A4" i="1"/>
  <c r="B4" i="1"/>
  <c r="B7" i="1"/>
  <c r="B37" i="1" l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6" i="1"/>
  <c r="B5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</calcChain>
</file>

<file path=xl/sharedStrings.xml><?xml version="1.0" encoding="utf-8"?>
<sst xmlns="http://schemas.openxmlformats.org/spreadsheetml/2006/main" count="584" uniqueCount="185">
  <si>
    <r>
      <rPr>
        <sz val="9"/>
        <rFont val="Arial"/>
        <family val="2"/>
      </rPr>
      <t>x-x</t>
    </r>
  </si>
  <si>
    <r>
      <rPr>
        <sz val="9"/>
        <color rgb="FFFF0000"/>
        <rFont val="Arial"/>
        <family val="2"/>
      </rPr>
      <t>FOWLER RD (DANGEROUS INTERSECTION)</t>
    </r>
  </si>
  <si>
    <r>
      <rPr>
        <sz val="9"/>
        <color rgb="FFFF0000"/>
        <rFont val="Arial"/>
        <family val="2"/>
      </rPr>
      <t>ASH RD - Caution blind corner; left turn lane</t>
    </r>
  </si>
  <si>
    <r>
      <rPr>
        <sz val="9"/>
        <color rgb="FFFF0000"/>
        <rFont val="Arial"/>
        <family val="2"/>
      </rPr>
      <t>BEACH DR (2/3 WAY UP HILL - DANGEROUS  INTERSECTION)</t>
    </r>
  </si>
  <si>
    <t>L</t>
  </si>
  <si>
    <t>ARBUTUS RD @ 4-WAY STOP</t>
  </si>
  <si>
    <t>R</t>
  </si>
  <si>
    <t>VR</t>
  </si>
  <si>
    <t>CEDAR HILL RD</t>
  </si>
  <si>
    <t>VL</t>
  </si>
  <si>
    <t>KITTIWAKE PL @ TOP OF HILL BC LANDS LANDS END RD</t>
  </si>
  <si>
    <t>GORDON HEAD RD</t>
  </si>
  <si>
    <t>MIDGARD AV</t>
  </si>
  <si>
    <t>ANSELL RD</t>
  </si>
  <si>
    <t>MORTIMER STREET</t>
  </si>
  <si>
    <t>CONTROL OAK BAY STARBUCKS 2182 OAK BAY AVE - Your Choice</t>
  </si>
  <si>
    <t>SINCLAIR RD at circle BC MCKENZIE</t>
  </si>
  <si>
    <t>FINISH: FINISH CONTROL 1741 MORTIMER STREET</t>
  </si>
  <si>
    <t>SHELBOURNE</t>
  </si>
  <si>
    <t>WEST ON MORTIMER</t>
  </si>
  <si>
    <t>at km</t>
  </si>
  <si>
    <t>from Last</t>
  </si>
  <si>
    <t>Tu
rn</t>
  </si>
  <si>
    <t>Route</t>
  </si>
  <si>
    <t>then Go</t>
  </si>
  <si>
    <t>x-x</t>
  </si>
  <si>
    <t>START: START CONTROL - Alt.
travel on Hwy 17 - use of on-off ramps o.k.</t>
  </si>
  <si>
    <t>CORDOVA BAY RD</t>
  </si>
  <si>
    <t>CORDOVA BAY RD @ LIGHTS</t>
  </si>
  <si>
    <t>SO</t>
  </si>
  <si>
    <t>GO PAST MATTICK'S FARM -
Coffee &amp; WC available on right just before trafficl lights</t>
  </si>
  <si>
    <t>CORDOVA BAY RD - UPHILL -
After traffic lights</t>
  </si>
  <si>
    <t>CORDOVA BAY RD BC FOWLER RD</t>
  </si>
  <si>
    <t>HUNT RD</t>
  </si>
  <si>
    <t>HUNT RD BC WELCH RD</t>
  </si>
  <si>
    <t>MARTINDALE RD @ STOP</t>
  </si>
  <si>
    <t>LOCHSIDE DRIVE-TRAIL</t>
  </si>
  <si>
    <t>ISLAND VIEW RD @ STOP</t>
  </si>
  <si>
    <t>CROSS RTE 17 @ LIGHTS (UPHILL)</t>
  </si>
  <si>
    <t>EAST SAANICH RD @ STOP
(NO SIGN) - At flashing red light</t>
  </si>
  <si>
    <t>CENTRAL SAANICH RD - At
flashing red light</t>
  </si>
  <si>
    <t>MT. NEWTON X RD @ STOP - FLASHING RED LIGHT</t>
  </si>
  <si>
    <t>CROSS RTE 17 @ LIGHTS</t>
  </si>
  <si>
    <t>LOCHSIDE AVE @ STOP</t>
  </si>
  <si>
    <t>ROUNDABOUT AHEAD -
Caution-traffic from the left! Lochside Trail cycle route on right o.k. alternative</t>
  </si>
  <si>
    <t>ENTER ROUNDABOUT</t>
  </si>
  <si>
    <t>TAKE 1ST EXIT - Toward
Lochside N - Sidney</t>
  </si>
  <si>
    <t>OCEAN AVE</t>
  </si>
  <si>
    <t>OCEAN AVE BECOMES FIRST AVE</t>
  </si>
  <si>
    <t>BEACON AVE @ ROUNDABOUT - 3rd Exit</t>
  </si>
  <si>
    <t>2ND ST @ STOP - Bakery &amp; coffee shop on left</t>
  </si>
  <si>
    <t>SIDNEY AVE - At Stop</t>
  </si>
  <si>
    <t>THIRD STREET</t>
  </si>
  <si>
    <t>MALAVIEW AVE @ BC FERRIES SIGN</t>
  </si>
  <si>
    <t>RESTHAVEN DR</t>
  </si>
  <si>
    <t>MCDONALD PARK RD</t>
  </si>
  <si>
    <t>ROUTE 17 N - Lochside Bike  trail just before Route 17 N is o.k. alternative</t>
  </si>
  <si>
    <t>BIKE RTE AT YELLOW GATE -
Lochside Bike trail</t>
  </si>
  <si>
    <t>BIKE RTE BC CURTEIS RD @
STOP - Cross Tryon Rd.</t>
  </si>
  <si>
    <t>LANDS END RD BC CHALET RD</t>
  </si>
  <si>
    <t>BIRCH RD</t>
  </si>
  <si>
    <t>MADRONA DRIVE SOUTH</t>
  </si>
  <si>
    <t>NORRIS RD</t>
  </si>
  <si>
    <t>DERRICK RD @ STOP</t>
  </si>
  <si>
    <t>CROSS DOWNEY RD - At Stop</t>
  </si>
  <si>
    <t>WAIN RD - At Stop</t>
  </si>
  <si>
    <t>WEST SAANICH RD @ STOP</t>
  </si>
  <si>
    <t>WILLINGDON RD - Caution-
oncoming traffic -just after rest stop on right</t>
  </si>
  <si>
    <t>TAKE 1ST EXIT - Continue on Willingdon Rd</t>
  </si>
  <si>
    <t>1ST EXIT - EAST SAANICH RD -
uphill - continue to Shell Station in Saanichton</t>
  </si>
  <si>
    <t>CONTROL #02: CONTROL - SHELL STATION-COFFEE
SHOP - Immediately after Stop - WC - Your choice</t>
  </si>
  <si>
    <t>WALLACE DRIVE - Thrifty Foodstore across street</t>
  </si>
  <si>
    <t>WALLACE DRIVE @ LIGHTS -
Brentwood Bay Village - coffee shop on corner - Cross West Saanich Rd</t>
  </si>
  <si>
    <t>WALLACE DRIVE @ STOP</t>
  </si>
  <si>
    <t>INTERURBAN RD</t>
  </si>
  <si>
    <t>CONTROL #03: CONTROL ON LEFT - YOUR CHOICE - 24 hr
Mac's Convenience store with WC - just before traffic lights on Wilkinson Rd.</t>
  </si>
  <si>
    <t>U-R</t>
  </si>
  <si>
    <t>RETURN NORTH ON INTERURBAN RD</t>
  </si>
  <si>
    <t>WEST SAANICH RD @ LIGHTS</t>
  </si>
  <si>
    <t>WALLACE DRIVE - At Traffic Lights</t>
  </si>
  <si>
    <t>CONTROL #04: CONTROL - SHELL STATION-COFFEE
SHOP - Your Choice - WC</t>
  </si>
  <si>
    <t>CONTINUE A FEW METRES ON WALLACE DRIVE TO EAST
SAANICH RD - at Stop</t>
  </si>
  <si>
    <t>EAST SAANICH RD - at Stop</t>
  </si>
  <si>
    <t>ENTER ROUNDABOUT -
Danger! Traffic from left!</t>
  </si>
  <si>
    <t>TAKE 3RD EXIT FROM
ROUNDABOUT - Entering Willingdon Rd</t>
  </si>
  <si>
    <t>STAY ON WILLINGDON RD - PASS BY ENTRANCE TO AIRPORT</t>
  </si>
  <si>
    <t>TAKE 1ST EXIT FROM ROUNDABOUT - Stay on
Willingdon Rd</t>
  </si>
  <si>
    <t>WEST SAANICH RD - At Stop -
Rest Stop on left 100 metres north on W. Saanich Rd</t>
  </si>
  <si>
    <t>CONTROL #05: CONTROL - DEEP COVE COOP OR DEEP
COVE MARKET - At intersection of Birch &amp; W. Saanich - WC, etc. available</t>
  </si>
  <si>
    <t>CHALET RD</t>
  </si>
  <si>
    <t>CHALET RD BC LANDS END RD</t>
  </si>
  <si>
    <t>RTE 17 S=&gt;VICTORIA @ LIGHTS (NO SIGN)</t>
  </si>
  <si>
    <t>EXIT 26 - TOWARD ROUNDABOUT</t>
  </si>
  <si>
    <t>ENTER ROUNDABOUT- TOWARD HWY 17-S - Caution -
traffic from left</t>
  </si>
  <si>
    <t>TAKE 3RD EXIT FROM ROUNDABOUT TO HWY 17S -
Caution - traffic!</t>
  </si>
  <si>
    <t>ENTER HWY 17 S</t>
  </si>
  <si>
    <t>ELK LAKE DRIVE - at traffic lights</t>
  </si>
  <si>
    <t>CROSS ROYAL OAK AVE AT TRAFFIC LIGHTS</t>
  </si>
  <si>
    <t>WEST SAANICH RD. AT TRAFFIC LIGHTS</t>
  </si>
  <si>
    <t>CONTROL #06: CONTROL - ROYAL OAK SHOPPING CENTRE - ON RIGHT- DANGER- HIGH SIDEWALK LIP -Your
Choice - WC- Tim Hortons/McDonalds</t>
  </si>
  <si>
    <t>RETURN TO WEST SAANICH RD (SOUTH)</t>
  </si>
  <si>
    <t>WEST SAANICH RD</t>
  </si>
  <si>
    <t>WEST SAANICH BECOME
QUADRA ST - At traffic lights- stay left</t>
  </si>
  <si>
    <t>TOWARD HWY 17N - AT
TRAFFIC LIGHTS - Left turn lane</t>
  </si>
  <si>
    <t>ENTER HWY 17N</t>
  </si>
  <si>
    <t>MT. NEWTON X RD @ LIGHTS</t>
  </si>
  <si>
    <t>EXIT 26 - TOWARD
ROUNDABOUT - Danger! Traffic from left!</t>
  </si>
  <si>
    <t>TAKE 3RD EXIT TOWARDS HWY 17N</t>
  </si>
  <si>
    <t>BEACON AVE</t>
  </si>
  <si>
    <t>FIRST ACCESS STREET ON
RIGHT - no name, but leads to Bevan Ave</t>
  </si>
  <si>
    <t>CONTROL #07: CONTROL - DAIRY QUEEN ON RIGHT</t>
  </si>
  <si>
    <t>TURN RIGHT TO CONTINUE
ON BEVAN AVE - East toward Lockside Ave.</t>
  </si>
  <si>
    <t>FIFTH STREET  - At 4-way Stop</t>
  </si>
  <si>
    <t>CO</t>
  </si>
  <si>
    <t>FIFTH STREET BECOMES LOCHSIDE DRIVE - At Ocean</t>
  </si>
  <si>
    <t>BIKE ACCESS LANE - Use bike
lane in centre of Lochside just before roundabout.  DANGER - WATCH FOR ONCOMING TRAFFIC!!</t>
  </si>
  <si>
    <t>LOCHSIDE - at Stop</t>
  </si>
  <si>
    <t>MT. NEWTON X ROAD - At Stop</t>
  </si>
  <si>
    <t>CENTRE OF ROAD TOWARD LOCHSIDE BIKE TRAIL - On far
side of entrance to McDonald's - Lochside Trail starts here</t>
  </si>
  <si>
    <t>CONTINUE TO FOLLOW LOCHSIDE TRAIL - At Stop Sign
- DANGER- Vehicles exiting from Hwy 17-</t>
  </si>
  <si>
    <t>LOCHSIDE AVE - Cross Island View Rd at Stop - Michell Farms- Portable Toilet on the right</t>
  </si>
  <si>
    <t>MARTINDALE RD @ STOP (NO SIGN)</t>
  </si>
  <si>
    <t>WELCH RD</t>
  </si>
  <si>
    <t>WELCH RD BC HUNT RD</t>
  </si>
  <si>
    <t>FOWLER RD (DANGEROUS INTERSECTION)</t>
  </si>
  <si>
    <t>FOWLER RD BC CORDOVA BAY RD</t>
  </si>
  <si>
    <t>LOCHSIDE DR - after lights</t>
  </si>
  <si>
    <t>LOCHSIDE BIKE TRAIL TO LOCHSIDE DR - DANGER-
bollards on pathway; DON'T go left and down the hill!!!</t>
  </si>
  <si>
    <t>ROYAL OAK AVE - at lights (trigger for cyclists)</t>
  </si>
  <si>
    <t>CORDOVA  BAY RD - at lights</t>
  </si>
  <si>
    <t>ASH RD - Caution blind corner; left turn lane</t>
  </si>
  <si>
    <t>MAJESTIC AVE - Bottom of hill</t>
  </si>
  <si>
    <t>KENMORE RD</t>
  </si>
  <si>
    <t>TYNDALL</t>
  </si>
  <si>
    <t>SAN JUAN AVE</t>
  </si>
  <si>
    <t>CROSS GORDON HEAD RD @ STOP</t>
  </si>
  <si>
    <t>ARBUTUS</t>
  </si>
  <si>
    <t>ARBUTUS @ STOP - Flashing light</t>
  </si>
  <si>
    <t>HOBBS ST</t>
  </si>
  <si>
    <t>PENRHYN ST</t>
  </si>
  <si>
    <t>CADBORO BAY RD - at Stop</t>
  </si>
  <si>
    <t>CADBORA BAY RD @ STOP</t>
  </si>
  <si>
    <t>BEACH DR (2/3 WAY UP HILL - DANGEROUS  INTERSECTION)</t>
  </si>
  <si>
    <t>BERESFORD PL</t>
  </si>
  <si>
    <t>NEWPORT AVE @ STOP</t>
  </si>
  <si>
    <t>OAK BAY AVE</t>
  </si>
  <si>
    <t>FOUL BAY RD - at traffic lights - left turn lane</t>
  </si>
  <si>
    <t>RUNNEYMEDE</t>
  </si>
  <si>
    <t>MOUNT JOY</t>
  </si>
  <si>
    <t>BEACH DRIVE - at stop</t>
  </si>
  <si>
    <t>CADBORO BAY RD @ STOP</t>
  </si>
  <si>
    <t>CADBORO BAY RD BC TELEGRAPH BAY RD AT CURVE</t>
  </si>
  <si>
    <r>
      <rPr>
        <sz val="9"/>
        <color rgb="FFFF0000"/>
        <rFont val="Arial"/>
        <family val="2"/>
      </rPr>
      <t>START: START CONTROL - Alt.
travel on Hwy 17 - use of on-off ramps o.k.</t>
    </r>
  </si>
  <si>
    <r>
      <rPr>
        <sz val="9"/>
        <rFont val="Arial"/>
        <family val="2"/>
      </rPr>
      <t>GO PAST MATTICK'S FARM -
Coffee &amp; WC available on right just before trafficl lights</t>
    </r>
  </si>
  <si>
    <r>
      <rPr>
        <sz val="9"/>
        <rFont val="Arial"/>
        <family val="2"/>
      </rPr>
      <t>CORDOVA BAY RD - UPHILL -
After traffic lights</t>
    </r>
  </si>
  <si>
    <r>
      <rPr>
        <sz val="9"/>
        <rFont val="Arial"/>
        <family val="2"/>
      </rPr>
      <t>EAST SAANICH RD @ STOP
(NO SIGN) - At flashing red light</t>
    </r>
  </si>
  <si>
    <r>
      <rPr>
        <sz val="9"/>
        <rFont val="Arial"/>
        <family val="2"/>
      </rPr>
      <t>CENTRAL SAANICH RD - At
flashing red light</t>
    </r>
  </si>
  <si>
    <r>
      <rPr>
        <sz val="9"/>
        <color rgb="FFFF0000"/>
        <rFont val="Arial"/>
        <family val="2"/>
      </rPr>
      <t>ROUNDABOUT AHEAD -
Caution-traffic from the left! Lochside Trail cycle route on right o.k. alternative</t>
    </r>
  </si>
  <si>
    <r>
      <rPr>
        <sz val="9"/>
        <rFont val="Arial"/>
        <family val="2"/>
      </rPr>
      <t>TAKE 1ST EXIT - Toward
Lochside N - Sidney</t>
    </r>
  </si>
  <si>
    <r>
      <rPr>
        <sz val="9"/>
        <rFont val="Arial"/>
        <family val="2"/>
      </rPr>
      <t>BIKE RTE AT YELLOW GATE -
Lochside Bike trail</t>
    </r>
  </si>
  <si>
    <r>
      <rPr>
        <sz val="9"/>
        <rFont val="Arial"/>
        <family val="2"/>
      </rPr>
      <t>BIKE RTE BC CURTEIS RD @
STOP - Cross Tryon Rd.</t>
    </r>
  </si>
  <si>
    <r>
      <rPr>
        <sz val="9"/>
        <color rgb="FFFF0000"/>
        <rFont val="Arial"/>
        <family val="2"/>
      </rPr>
      <t>WILLINGDON RD - Caution-
oncoming traffic -just after rest stop on right</t>
    </r>
  </si>
  <si>
    <r>
      <rPr>
        <sz val="9"/>
        <rFont val="Arial"/>
        <family val="2"/>
      </rPr>
      <t>1ST EXIT - EAST SAANICH RD -
uphill - continue to Shell Station in Saanichton</t>
    </r>
  </si>
  <si>
    <r>
      <rPr>
        <sz val="9"/>
        <rFont val="Arial"/>
        <family val="2"/>
      </rPr>
      <t>CONTROL #02: CONTROL - SHELL STATION-COFFEE
SHOP - Immediately after Stop - WC - Your choice</t>
    </r>
  </si>
  <si>
    <r>
      <rPr>
        <sz val="9"/>
        <rFont val="Arial"/>
        <family val="2"/>
      </rPr>
      <t>WALLACE DRIVE @ LIGHTS -
Brentwood Bay Village - coffee shop on corner - Cross West Saanich Rd</t>
    </r>
  </si>
  <si>
    <r>
      <rPr>
        <sz val="9"/>
        <rFont val="Arial"/>
        <family val="2"/>
      </rPr>
      <t>CONTROL #03: CONTROL ON LEFT - YOUR CHOICE - 24 hr
Mac's Convenience store with WC - just before traffic lights on Wilkinson Rd.</t>
    </r>
  </si>
  <si>
    <r>
      <rPr>
        <sz val="9"/>
        <rFont val="Arial"/>
        <family val="2"/>
      </rPr>
      <t>CONTROL #04: CONTROL - SHELL STATION-COFFEE
SHOP - Your Choice - WC</t>
    </r>
  </si>
  <si>
    <r>
      <rPr>
        <sz val="9"/>
        <rFont val="Arial"/>
        <family val="2"/>
      </rPr>
      <t>CONTINUE A FEW METRES ON WALLACE DRIVE TO EAST
SAANICH RD - at Stop</t>
    </r>
  </si>
  <si>
    <r>
      <rPr>
        <sz val="9"/>
        <color rgb="FFFF0000"/>
        <rFont val="Arial"/>
        <family val="2"/>
      </rPr>
      <t>ENTER ROUNDABOUT -
Danger! Traffic from left!</t>
    </r>
  </si>
  <si>
    <r>
      <rPr>
        <sz val="9"/>
        <rFont val="Arial"/>
        <family val="2"/>
      </rPr>
      <t>TAKE 3RD EXIT FROM
ROUNDABOUT - Entering Willingdon Rd</t>
    </r>
  </si>
  <si>
    <r>
      <rPr>
        <sz val="9"/>
        <rFont val="Arial"/>
        <family val="2"/>
      </rPr>
      <t>TAKE 1ST EXIT FROM ROUNDABOUT - Stay on
Willingdon Rd</t>
    </r>
  </si>
  <si>
    <r>
      <rPr>
        <sz val="9"/>
        <rFont val="Arial"/>
        <family val="2"/>
      </rPr>
      <t>WEST SAANICH RD - At Stop -
Rest Stop on left 100 metres north on W. Saanich Rd</t>
    </r>
  </si>
  <si>
    <r>
      <rPr>
        <sz val="9"/>
        <rFont val="Arial"/>
        <family val="2"/>
      </rPr>
      <t>CONTROL #05: CONTROL - DEEP COVE COOP OR DEEP
COVE MARKET - At intersection of Birch &amp; W. Saanich - WC, etc. available</t>
    </r>
  </si>
  <si>
    <r>
      <rPr>
        <sz val="9"/>
        <rFont val="Arial"/>
        <family val="2"/>
      </rPr>
      <t>ENTER ROUNDABOUT- TOWARD HWY 17-S - Caution -
traffic from left</t>
    </r>
  </si>
  <si>
    <r>
      <rPr>
        <sz val="9"/>
        <color rgb="FFFF0000"/>
        <rFont val="Arial"/>
        <family val="2"/>
      </rPr>
      <t>TAKE 3RD EXIT FROM ROUNDABOUT TO HWY 17S -
Caution - traffic!</t>
    </r>
  </si>
  <si>
    <r>
      <rPr>
        <sz val="9"/>
        <rFont val="Arial"/>
        <family val="2"/>
      </rPr>
      <t>CONTROL #06: CONTROL - ROYAL OAK SHOPPING CENTRE - ON RIGHT- DANGER- HIGH SIDEWALK LIP -Your
Choice - WC- Tim Hortons/McDonalds</t>
    </r>
  </si>
  <si>
    <r>
      <rPr>
        <sz val="9"/>
        <rFont val="Arial"/>
        <family val="2"/>
      </rPr>
      <t>WEST SAANICH BECOME
QUADRA ST - At traffic lights- stay left</t>
    </r>
  </si>
  <si>
    <r>
      <rPr>
        <sz val="9"/>
        <color rgb="FFFF0000"/>
        <rFont val="Arial"/>
        <family val="2"/>
      </rPr>
      <t>TOWARD HWY 17N - AT
TRAFFIC LIGHTS - Left turn lane</t>
    </r>
  </si>
  <si>
    <r>
      <rPr>
        <sz val="9"/>
        <color rgb="FFFF0000"/>
        <rFont val="Arial"/>
        <family val="2"/>
      </rPr>
      <t>EXIT 26 - TOWARD
ROUNDABOUT - Danger! Traffic from left!</t>
    </r>
  </si>
  <si>
    <r>
      <rPr>
        <sz val="9"/>
        <rFont val="Arial"/>
        <family val="2"/>
      </rPr>
      <t>FIRST ACCESS STREET ON
RIGHT - no name, but leads to Bevan Ave</t>
    </r>
  </si>
  <si>
    <r>
      <rPr>
        <sz val="9"/>
        <rFont val="Arial"/>
        <family val="2"/>
      </rPr>
      <t>TURN RIGHT TO CONTINUE
ON BEVAN AVE - East toward Lockside Ave.</t>
    </r>
  </si>
  <si>
    <r>
      <rPr>
        <sz val="9"/>
        <color rgb="FFFF0000"/>
        <rFont val="Arial"/>
        <family val="2"/>
      </rPr>
      <t>BIKE ACCESS LANE - Use bike
lane in centre of Lochside just before roundabout.  DANGER - WATCH FOR ONCOMING TRAFFIC!!</t>
    </r>
  </si>
  <si>
    <r>
      <rPr>
        <sz val="9"/>
        <rFont val="Arial"/>
        <family val="2"/>
      </rPr>
      <t>CENTRE OF ROAD TOWARD LOCHSIDE BIKE TRAIL - On far
side of entrance to McDonald's - Lochside Trail starts here</t>
    </r>
  </si>
  <si>
    <r>
      <rPr>
        <sz val="9"/>
        <color rgb="FFFF0000"/>
        <rFont val="Arial"/>
        <family val="2"/>
      </rPr>
      <t>CONTINUE TO FOLLOW LOCHSIDE TRAIL - At Stop Sign
- DANGER- Vehicles exiting from Hwy 17-</t>
    </r>
  </si>
  <si>
    <r>
      <rPr>
        <sz val="9"/>
        <color rgb="FFFF0000"/>
        <rFont val="Arial"/>
        <family val="2"/>
      </rPr>
      <t>LOCHSIDE BIKE TRAIL TO LOCHSIDE DR - DANGER-
bollards on pathway; DON'T go left and down the hill!!!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</si>
</sst>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.0;###0.0"/>
  </numFmts>
  <fonts count="7" x14ac:knownFonts="1">
    <font>
      <sz val="10"/>
      <color rgb="FF000000"/>
      <name val="Times New Roman"/>
      <charset val="204"/>
    </font>
    <font>
      <sz val="9"/>
      <color rgb="FF00000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CC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CCFFCC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 applyFill="1" applyBorder="1" applyAlignment="1">
      <alignment horizontal="left" vertical="top"/>
    </xf>
    <xf numFmtId="164" fontId="1" fillId="0" borderId="1" xfId="0" applyNumberFormat="1" applyFont="1" applyFill="1" applyBorder="1" applyAlignment="1">
      <alignment horizontal="left" vertical="top" wrapText="1"/>
    </xf>
    <xf numFmtId="164" fontId="1" fillId="0" borderId="3" xfId="0" applyNumberFormat="1" applyFont="1" applyFill="1" applyBorder="1" applyAlignment="1">
      <alignment horizontal="left" vertical="center" wrapText="1"/>
    </xf>
    <xf numFmtId="164" fontId="1" fillId="0" borderId="2" xfId="0" applyNumberFormat="1" applyFont="1" applyFill="1" applyBorder="1" applyAlignment="1">
      <alignment horizontal="left" vertical="center" wrapText="1"/>
    </xf>
    <xf numFmtId="164" fontId="1" fillId="0" borderId="2" xfId="0" applyNumberFormat="1" applyFont="1" applyFill="1" applyBorder="1" applyAlignment="1">
      <alignment horizontal="left" vertical="top" wrapText="1"/>
    </xf>
    <xf numFmtId="164" fontId="1" fillId="2" borderId="4" xfId="0" applyNumberFormat="1" applyFont="1" applyFill="1" applyBorder="1" applyAlignment="1">
      <alignment horizontal="left" wrapText="1"/>
    </xf>
    <xf numFmtId="164" fontId="1" fillId="2" borderId="3" xfId="0" applyNumberFormat="1" applyFont="1" applyFill="1" applyBorder="1" applyAlignment="1">
      <alignment horizontal="left" wrapText="1"/>
    </xf>
    <xf numFmtId="164" fontId="1" fillId="0" borderId="1" xfId="0" applyNumberFormat="1" applyFont="1" applyFill="1" applyBorder="1" applyAlignment="1">
      <alignment horizontal="left" vertical="center" wrapText="1"/>
    </xf>
    <xf numFmtId="164" fontId="1" fillId="2" borderId="4" xfId="0" applyNumberFormat="1" applyFont="1" applyFill="1" applyBorder="1" applyAlignment="1">
      <alignment horizontal="left" vertical="center" wrapText="1"/>
    </xf>
    <xf numFmtId="164" fontId="1" fillId="2" borderId="3" xfId="0" applyNumberFormat="1" applyFont="1" applyFill="1" applyBorder="1" applyAlignment="1">
      <alignment horizontal="left" vertical="center" wrapText="1"/>
    </xf>
    <xf numFmtId="164" fontId="1" fillId="0" borderId="2" xfId="0" applyNumberFormat="1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164" fontId="1" fillId="0" borderId="4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164" fontId="1" fillId="2" borderId="2" xfId="0" applyNumberFormat="1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164" fontId="5" fillId="0" borderId="0" xfId="0" applyNumberFormat="1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6"/>
  <sheetViews>
    <sheetView tabSelected="1" workbookViewId="0">
      <selection activeCell="O9" sqref="O9"/>
    </sheetView>
  </sheetViews>
  <sheetFormatPr defaultRowHeight="12.75" x14ac:dyDescent="0.2"/>
  <cols>
    <col min="1" max="1" width="6.83203125" style="25" customWidth="1"/>
    <col min="2" max="2" width="8" style="25" customWidth="1"/>
    <col min="3" max="3" width="4.6640625" style="25" customWidth="1"/>
    <col min="4" max="4" width="32.6640625" style="25" customWidth="1"/>
    <col min="5" max="5" width="6.83203125" style="25" customWidth="1"/>
    <col min="6" max="6" width="2.1640625" style="25" customWidth="1"/>
    <col min="7" max="8" width="8" style="25" customWidth="1"/>
    <col min="9" max="9" width="4.6640625" style="25" customWidth="1"/>
    <col min="10" max="10" width="32.6640625" style="25" customWidth="1"/>
    <col min="11" max="11" width="6.83203125" style="25" customWidth="1"/>
    <col min="12" max="16384" width="9.33203125" style="25"/>
  </cols>
  <sheetData>
    <row r="1" spans="1:13" ht="24.75" customHeight="1" x14ac:dyDescent="0.2">
      <c r="A1" s="19" t="s">
        <v>20</v>
      </c>
      <c r="B1" s="17" t="s">
        <v>21</v>
      </c>
      <c r="C1" s="17" t="s">
        <v>22</v>
      </c>
      <c r="D1" s="20" t="s">
        <v>23</v>
      </c>
      <c r="E1" s="17" t="s">
        <v>24</v>
      </c>
      <c r="F1" s="21"/>
      <c r="G1" s="22" t="s">
        <v>20</v>
      </c>
      <c r="H1" s="17" t="s">
        <v>21</v>
      </c>
      <c r="I1" s="23" t="s">
        <v>22</v>
      </c>
      <c r="J1" s="20" t="s">
        <v>23</v>
      </c>
      <c r="K1" s="24" t="s">
        <v>24</v>
      </c>
    </row>
    <row r="2" spans="1:13" ht="39.75" customHeight="1" x14ac:dyDescent="0.2">
      <c r="A2" s="18">
        <v>0</v>
      </c>
      <c r="B2" s="18">
        <v>0</v>
      </c>
      <c r="C2" s="26" t="s">
        <v>25</v>
      </c>
      <c r="D2" s="27" t="s">
        <v>152</v>
      </c>
      <c r="E2" s="18">
        <v>0</v>
      </c>
      <c r="F2" s="28"/>
      <c r="G2" s="8">
        <v>0</v>
      </c>
      <c r="H2" s="8">
        <v>0</v>
      </c>
      <c r="I2" s="29" t="s">
        <v>25</v>
      </c>
      <c r="J2" s="41" t="s">
        <v>26</v>
      </c>
      <c r="K2" s="9">
        <v>0</v>
      </c>
    </row>
    <row r="3" spans="1:13" ht="12" customHeight="1" x14ac:dyDescent="0.2">
      <c r="A3" s="2">
        <v>0</v>
      </c>
      <c r="B3" s="3">
        <v>0</v>
      </c>
      <c r="C3" s="11" t="s">
        <v>4</v>
      </c>
      <c r="D3" s="12" t="s">
        <v>19</v>
      </c>
      <c r="E3" s="3">
        <v>0.5</v>
      </c>
      <c r="F3" s="31"/>
      <c r="G3" s="3">
        <v>0</v>
      </c>
      <c r="H3" s="3">
        <v>0</v>
      </c>
      <c r="I3" s="11" t="s">
        <v>4</v>
      </c>
      <c r="J3" s="12" t="s">
        <v>19</v>
      </c>
      <c r="K3" s="3">
        <v>0.5</v>
      </c>
      <c r="M3" s="32"/>
    </row>
    <row r="4" spans="1:13" ht="12" customHeight="1" x14ac:dyDescent="0.2">
      <c r="A4" s="2">
        <f>+SUM($E2:E$3)</f>
        <v>0.5</v>
      </c>
      <c r="B4" s="2">
        <f>+SUM($E2:E$3)</f>
        <v>0.5</v>
      </c>
      <c r="C4" s="11" t="s">
        <v>6</v>
      </c>
      <c r="D4" s="12" t="s">
        <v>18</v>
      </c>
      <c r="E4" s="3">
        <v>2.9</v>
      </c>
      <c r="F4" s="31"/>
      <c r="G4" s="3">
        <v>0.5</v>
      </c>
      <c r="H4" s="3">
        <v>0.5</v>
      </c>
      <c r="I4" s="11" t="s">
        <v>6</v>
      </c>
      <c r="J4" s="12" t="s">
        <v>18</v>
      </c>
      <c r="K4" s="3">
        <v>2.9</v>
      </c>
      <c r="M4" s="32"/>
    </row>
    <row r="5" spans="1:13" ht="12" customHeight="1" x14ac:dyDescent="0.2">
      <c r="A5" s="2">
        <f>+SUM($E$3:E4)</f>
        <v>3.4</v>
      </c>
      <c r="B5" s="2">
        <f>+SUM($E$3:E3)</f>
        <v>0.5</v>
      </c>
      <c r="C5" s="11" t="s">
        <v>7</v>
      </c>
      <c r="D5" s="12" t="s">
        <v>8</v>
      </c>
      <c r="E5" s="3">
        <v>0.6</v>
      </c>
      <c r="F5" s="31"/>
      <c r="G5" s="3">
        <v>3.4</v>
      </c>
      <c r="H5" s="3">
        <v>0.5</v>
      </c>
      <c r="I5" s="11" t="s">
        <v>7</v>
      </c>
      <c r="J5" s="12" t="s">
        <v>8</v>
      </c>
      <c r="K5" s="3">
        <v>0.6</v>
      </c>
      <c r="M5" s="32"/>
    </row>
    <row r="6" spans="1:13" ht="11.1" customHeight="1" x14ac:dyDescent="0.2">
      <c r="A6" s="2">
        <f>+SUM($E$3:E5)</f>
        <v>4</v>
      </c>
      <c r="B6" s="2">
        <f>+SUM($E$3:E5)</f>
        <v>4</v>
      </c>
      <c r="C6" s="12" t="s">
        <v>9</v>
      </c>
      <c r="D6" s="12" t="s">
        <v>27</v>
      </c>
      <c r="E6" s="4">
        <v>1.9</v>
      </c>
      <c r="F6" s="31"/>
      <c r="G6" s="4">
        <v>4</v>
      </c>
      <c r="H6" s="4">
        <v>4</v>
      </c>
      <c r="I6" s="12" t="s">
        <v>9</v>
      </c>
      <c r="J6" s="12" t="s">
        <v>27</v>
      </c>
      <c r="K6" s="4">
        <v>1.9</v>
      </c>
      <c r="M6" s="32"/>
    </row>
    <row r="7" spans="1:13" ht="11.1" customHeight="1" x14ac:dyDescent="0.2">
      <c r="A7" s="2">
        <f>+SUM($E$3:E6)</f>
        <v>5.9</v>
      </c>
      <c r="B7" s="2">
        <f>+SUM($E$3:E6)</f>
        <v>5.9</v>
      </c>
      <c r="C7" s="11" t="s">
        <v>6</v>
      </c>
      <c r="D7" s="11" t="s">
        <v>28</v>
      </c>
      <c r="E7" s="3">
        <v>3.5</v>
      </c>
      <c r="F7" s="31"/>
      <c r="G7" s="3">
        <v>5.9</v>
      </c>
      <c r="H7" s="3">
        <v>5.9</v>
      </c>
      <c r="I7" s="11" t="s">
        <v>6</v>
      </c>
      <c r="J7" s="11" t="s">
        <v>28</v>
      </c>
      <c r="K7" s="3">
        <v>3.5</v>
      </c>
      <c r="M7" s="32"/>
    </row>
    <row r="8" spans="1:13" ht="11.1" customHeight="1" x14ac:dyDescent="0.2">
      <c r="A8" s="2">
        <f>+SUM($E$3:E7)</f>
        <v>9.4</v>
      </c>
      <c r="B8" s="2">
        <f>+SUM($E$3:E7)</f>
        <v>9.4</v>
      </c>
      <c r="C8" s="11" t="s">
        <v>29</v>
      </c>
      <c r="D8" s="31" t="s">
        <v>153</v>
      </c>
      <c r="E8" s="3">
        <v>0.2</v>
      </c>
      <c r="F8" s="31"/>
      <c r="G8" s="3">
        <v>9.4</v>
      </c>
      <c r="H8" s="3">
        <v>9.4</v>
      </c>
      <c r="I8" s="11" t="s">
        <v>29</v>
      </c>
      <c r="J8" s="31" t="s">
        <v>30</v>
      </c>
      <c r="K8" s="3">
        <v>0.2</v>
      </c>
      <c r="M8" s="32"/>
    </row>
    <row r="9" spans="1:13" ht="11.1" customHeight="1" x14ac:dyDescent="0.2">
      <c r="A9" s="2">
        <f>+SUM($E$3:E8)</f>
        <v>9.6</v>
      </c>
      <c r="B9" s="2">
        <f>+SUM($E$3:E8)</f>
        <v>9.6</v>
      </c>
      <c r="C9" s="11" t="s">
        <v>9</v>
      </c>
      <c r="D9" s="31" t="s">
        <v>154</v>
      </c>
      <c r="E9" s="3">
        <v>0.2</v>
      </c>
      <c r="F9" s="31"/>
      <c r="G9" s="3">
        <v>9.6</v>
      </c>
      <c r="H9" s="3">
        <v>9.6</v>
      </c>
      <c r="I9" s="11" t="s">
        <v>9</v>
      </c>
      <c r="J9" s="31" t="s">
        <v>31</v>
      </c>
      <c r="K9" s="3">
        <v>0.2</v>
      </c>
      <c r="M9" s="32"/>
    </row>
    <row r="10" spans="1:13" ht="11.1" customHeight="1" x14ac:dyDescent="0.2">
      <c r="A10" s="2">
        <f>+SUM($E$3:E9)</f>
        <v>9.7999999999999989</v>
      </c>
      <c r="B10" s="2">
        <f>+SUM($E$3:E9)</f>
        <v>9.7999999999999989</v>
      </c>
      <c r="C10" s="11" t="s">
        <v>29</v>
      </c>
      <c r="D10" s="12" t="s">
        <v>32</v>
      </c>
      <c r="E10" s="3">
        <v>0.7</v>
      </c>
      <c r="F10" s="31"/>
      <c r="G10" s="3">
        <v>9.7999999999999989</v>
      </c>
      <c r="H10" s="3">
        <v>9.7999999999999989</v>
      </c>
      <c r="I10" s="11" t="s">
        <v>29</v>
      </c>
      <c r="J10" s="12" t="s">
        <v>32</v>
      </c>
      <c r="K10" s="3">
        <v>0.7</v>
      </c>
      <c r="M10" s="32"/>
    </row>
    <row r="11" spans="1:13" ht="11.1" customHeight="1" x14ac:dyDescent="0.2">
      <c r="A11" s="2">
        <f>+SUM($E$3:E10)</f>
        <v>10.499999999999998</v>
      </c>
      <c r="B11" s="2">
        <f>+SUM($E$3:E10)</f>
        <v>10.499999999999998</v>
      </c>
      <c r="C11" s="12" t="s">
        <v>7</v>
      </c>
      <c r="D11" s="12" t="s">
        <v>33</v>
      </c>
      <c r="E11" s="4">
        <v>1.5</v>
      </c>
      <c r="F11" s="31"/>
      <c r="G11" s="4">
        <v>10.499999999999998</v>
      </c>
      <c r="H11" s="4">
        <v>10.499999999999998</v>
      </c>
      <c r="I11" s="12" t="s">
        <v>7</v>
      </c>
      <c r="J11" s="12" t="s">
        <v>33</v>
      </c>
      <c r="K11" s="4">
        <v>1.5</v>
      </c>
      <c r="M11" s="32"/>
    </row>
    <row r="12" spans="1:13" ht="11.1" customHeight="1" x14ac:dyDescent="0.2">
      <c r="A12" s="2">
        <f>+SUM($E$3:E11)</f>
        <v>11.999999999999998</v>
      </c>
      <c r="B12" s="2">
        <f>+SUM($E$3:E11)</f>
        <v>11.999999999999998</v>
      </c>
      <c r="C12" s="12" t="s">
        <v>29</v>
      </c>
      <c r="D12" s="12" t="s">
        <v>34</v>
      </c>
      <c r="E12" s="4">
        <v>1.5</v>
      </c>
      <c r="F12" s="31"/>
      <c r="G12" s="4">
        <v>11.999999999999998</v>
      </c>
      <c r="H12" s="4">
        <v>11.999999999999998</v>
      </c>
      <c r="I12" s="12" t="s">
        <v>29</v>
      </c>
      <c r="J12" s="12" t="s">
        <v>34</v>
      </c>
      <c r="K12" s="4">
        <v>1.5</v>
      </c>
      <c r="M12" s="32"/>
    </row>
    <row r="13" spans="1:13" ht="11.1" customHeight="1" x14ac:dyDescent="0.2">
      <c r="A13" s="2">
        <f>+SUM($E$3:E12)</f>
        <v>13.499999999999998</v>
      </c>
      <c r="B13" s="2">
        <f>+SUM($E$3:E12)</f>
        <v>13.499999999999998</v>
      </c>
      <c r="C13" s="12" t="s">
        <v>4</v>
      </c>
      <c r="D13" s="12" t="s">
        <v>35</v>
      </c>
      <c r="E13" s="4">
        <v>1.3</v>
      </c>
      <c r="F13" s="31"/>
      <c r="G13" s="4">
        <v>13.499999999999998</v>
      </c>
      <c r="H13" s="4">
        <v>13.499999999999998</v>
      </c>
      <c r="I13" s="12" t="s">
        <v>4</v>
      </c>
      <c r="J13" s="12" t="s">
        <v>35</v>
      </c>
      <c r="K13" s="4">
        <v>1.3</v>
      </c>
      <c r="M13" s="32"/>
    </row>
    <row r="14" spans="1:13" ht="11.1" customHeight="1" x14ac:dyDescent="0.2">
      <c r="A14" s="2">
        <f>+SUM($E$3:E13)</f>
        <v>14.799999999999999</v>
      </c>
      <c r="B14" s="2">
        <f>+SUM($E$3:E13)</f>
        <v>14.799999999999999</v>
      </c>
      <c r="C14" s="12" t="s">
        <v>6</v>
      </c>
      <c r="D14" s="12" t="s">
        <v>36</v>
      </c>
      <c r="E14" s="4">
        <v>1.3</v>
      </c>
      <c r="F14" s="31"/>
      <c r="G14" s="4">
        <v>14.799999999999999</v>
      </c>
      <c r="H14" s="4">
        <v>14.799999999999999</v>
      </c>
      <c r="I14" s="12" t="s">
        <v>6</v>
      </c>
      <c r="J14" s="12" t="s">
        <v>36</v>
      </c>
      <c r="K14" s="4">
        <v>1.3</v>
      </c>
      <c r="M14" s="32"/>
    </row>
    <row r="15" spans="1:13" ht="15.75" customHeight="1" x14ac:dyDescent="0.2">
      <c r="A15" s="2">
        <f>+SUM($E$3:E14)</f>
        <v>16.099999999999998</v>
      </c>
      <c r="B15" s="2">
        <f>+SUM($E$3:E14)</f>
        <v>16.099999999999998</v>
      </c>
      <c r="C15" s="12" t="s">
        <v>4</v>
      </c>
      <c r="D15" s="12" t="s">
        <v>37</v>
      </c>
      <c r="E15" s="4">
        <v>0.1</v>
      </c>
      <c r="F15" s="31"/>
      <c r="G15" s="4">
        <v>16.099999999999998</v>
      </c>
      <c r="H15" s="4">
        <v>16.099999999999998</v>
      </c>
      <c r="I15" s="12" t="s">
        <v>4</v>
      </c>
      <c r="J15" s="12" t="s">
        <v>37</v>
      </c>
      <c r="K15" s="4">
        <v>0.1</v>
      </c>
      <c r="M15" s="32"/>
    </row>
    <row r="16" spans="1:13" ht="21.95" customHeight="1" x14ac:dyDescent="0.2">
      <c r="A16" s="2">
        <f>+SUM($E$3:E15)</f>
        <v>16.2</v>
      </c>
      <c r="B16" s="2">
        <f>+SUM($E$3:E15)</f>
        <v>16.2</v>
      </c>
      <c r="C16" s="11" t="s">
        <v>29</v>
      </c>
      <c r="D16" s="12" t="s">
        <v>38</v>
      </c>
      <c r="E16" s="3">
        <v>0.5</v>
      </c>
      <c r="F16" s="31"/>
      <c r="G16" s="3">
        <v>16.2</v>
      </c>
      <c r="H16" s="3">
        <v>16.2</v>
      </c>
      <c r="I16" s="11" t="s">
        <v>29</v>
      </c>
      <c r="J16" s="12" t="s">
        <v>38</v>
      </c>
      <c r="K16" s="3">
        <v>0.5</v>
      </c>
      <c r="M16" s="32"/>
    </row>
    <row r="17" spans="1:13" ht="21.95" customHeight="1" x14ac:dyDescent="0.2">
      <c r="A17" s="2">
        <f>+SUM($E$3:E16)</f>
        <v>16.7</v>
      </c>
      <c r="B17" s="2">
        <f>+SUM($E$3:E16)</f>
        <v>16.7</v>
      </c>
      <c r="C17" s="11" t="s">
        <v>6</v>
      </c>
      <c r="D17" s="31" t="s">
        <v>155</v>
      </c>
      <c r="E17" s="3">
        <v>0.1</v>
      </c>
      <c r="F17" s="31"/>
      <c r="G17" s="3">
        <v>16.7</v>
      </c>
      <c r="H17" s="3">
        <v>16.7</v>
      </c>
      <c r="I17" s="11" t="s">
        <v>6</v>
      </c>
      <c r="J17" s="31" t="s">
        <v>39</v>
      </c>
      <c r="K17" s="3">
        <v>0.1</v>
      </c>
      <c r="M17" s="32"/>
    </row>
    <row r="18" spans="1:13" ht="21.95" customHeight="1" x14ac:dyDescent="0.2">
      <c r="A18" s="2">
        <f>+SUM($E$3:E17)</f>
        <v>16.8</v>
      </c>
      <c r="B18" s="2">
        <f>+SUM($E$3:E17)</f>
        <v>16.8</v>
      </c>
      <c r="C18" s="11" t="s">
        <v>6</v>
      </c>
      <c r="D18" s="31" t="s">
        <v>156</v>
      </c>
      <c r="E18" s="3">
        <v>2.2999999999999998</v>
      </c>
      <c r="F18" s="31"/>
      <c r="G18" s="3">
        <v>16.8</v>
      </c>
      <c r="H18" s="3">
        <v>16.8</v>
      </c>
      <c r="I18" s="11" t="s">
        <v>6</v>
      </c>
      <c r="J18" s="31" t="s">
        <v>40</v>
      </c>
      <c r="K18" s="3">
        <v>2.2999999999999998</v>
      </c>
      <c r="M18" s="32"/>
    </row>
    <row r="19" spans="1:13" ht="11.1" customHeight="1" x14ac:dyDescent="0.2">
      <c r="A19" s="2">
        <f>+SUM($E$3:E18)</f>
        <v>19.100000000000001</v>
      </c>
      <c r="B19" s="2">
        <f>+SUM($E$3:E18)</f>
        <v>19.100000000000001</v>
      </c>
      <c r="C19" s="11" t="s">
        <v>6</v>
      </c>
      <c r="D19" s="12" t="s">
        <v>41</v>
      </c>
      <c r="E19" s="3">
        <v>0.4</v>
      </c>
      <c r="F19" s="31"/>
      <c r="G19" s="3">
        <v>19.100000000000001</v>
      </c>
      <c r="H19" s="3">
        <v>19.100000000000001</v>
      </c>
      <c r="I19" s="11" t="s">
        <v>6</v>
      </c>
      <c r="J19" s="12" t="s">
        <v>41</v>
      </c>
      <c r="K19" s="3">
        <v>0.4</v>
      </c>
      <c r="M19" s="32"/>
    </row>
    <row r="20" spans="1:13" ht="13.5" customHeight="1" x14ac:dyDescent="0.2">
      <c r="A20" s="2">
        <f>+SUM($E$3:E19)</f>
        <v>19.5</v>
      </c>
      <c r="B20" s="2">
        <f>+SUM($E$3:E19)</f>
        <v>19.5</v>
      </c>
      <c r="C20" s="33" t="s">
        <v>29</v>
      </c>
      <c r="D20" s="33" t="s">
        <v>42</v>
      </c>
      <c r="E20" s="1">
        <v>0.3</v>
      </c>
      <c r="F20" s="31"/>
      <c r="G20" s="1">
        <v>19.5</v>
      </c>
      <c r="H20" s="1">
        <v>19.5</v>
      </c>
      <c r="I20" s="33" t="s">
        <v>29</v>
      </c>
      <c r="J20" s="33" t="s">
        <v>42</v>
      </c>
      <c r="K20" s="1">
        <v>0.3</v>
      </c>
      <c r="M20" s="32"/>
    </row>
    <row r="21" spans="1:13" ht="11.1" customHeight="1" x14ac:dyDescent="0.2">
      <c r="A21" s="2">
        <f>+SUM($E$3:E20)</f>
        <v>19.8</v>
      </c>
      <c r="B21" s="2">
        <f>+SUM($E$3:E20)</f>
        <v>19.8</v>
      </c>
      <c r="C21" s="12" t="s">
        <v>4</v>
      </c>
      <c r="D21" s="12" t="s">
        <v>43</v>
      </c>
      <c r="E21" s="4">
        <v>4</v>
      </c>
      <c r="F21" s="31"/>
      <c r="G21" s="4">
        <v>19.8</v>
      </c>
      <c r="H21" s="4">
        <v>19.8</v>
      </c>
      <c r="I21" s="12" t="s">
        <v>4</v>
      </c>
      <c r="J21" s="12" t="s">
        <v>43</v>
      </c>
      <c r="K21" s="4">
        <v>4</v>
      </c>
      <c r="M21" s="32"/>
    </row>
    <row r="22" spans="1:13" ht="24" customHeight="1" x14ac:dyDescent="0.2">
      <c r="A22" s="2">
        <f>+SUM($E$3:E21)</f>
        <v>23.8</v>
      </c>
      <c r="B22" s="2">
        <f>+SUM($E$3:E21)</f>
        <v>23.8</v>
      </c>
      <c r="C22" s="11" t="s">
        <v>29</v>
      </c>
      <c r="D22" s="31" t="s">
        <v>157</v>
      </c>
      <c r="E22" s="3">
        <v>0.1</v>
      </c>
      <c r="F22" s="31"/>
      <c r="G22" s="3">
        <v>23.8</v>
      </c>
      <c r="H22" s="3">
        <v>23.8</v>
      </c>
      <c r="I22" s="11" t="s">
        <v>29</v>
      </c>
      <c r="J22" s="39" t="s">
        <v>44</v>
      </c>
      <c r="K22" s="3">
        <v>0.1</v>
      </c>
      <c r="M22" s="32"/>
    </row>
    <row r="23" spans="1:13" ht="11.1" customHeight="1" x14ac:dyDescent="0.2">
      <c r="A23" s="2">
        <f>+SUM($E$3:E22)</f>
        <v>23.900000000000002</v>
      </c>
      <c r="B23" s="2">
        <f>+SUM($E$3:E22)</f>
        <v>23.900000000000002</v>
      </c>
      <c r="C23" s="31"/>
      <c r="D23" s="12" t="s">
        <v>45</v>
      </c>
      <c r="E23" s="4">
        <v>0.1</v>
      </c>
      <c r="F23" s="31"/>
      <c r="G23" s="4">
        <v>23.900000000000002</v>
      </c>
      <c r="H23" s="31">
        <v>23.900000000000002</v>
      </c>
      <c r="I23" s="31"/>
      <c r="J23" s="12" t="s">
        <v>45</v>
      </c>
      <c r="K23" s="4">
        <v>0.1</v>
      </c>
      <c r="M23" s="32"/>
    </row>
    <row r="24" spans="1:13" ht="21.95" customHeight="1" x14ac:dyDescent="0.2">
      <c r="A24" s="2">
        <f>+SUM($E$3:E23)</f>
        <v>24.000000000000004</v>
      </c>
      <c r="B24" s="2">
        <f>+SUM($E$3:E23)</f>
        <v>24.000000000000004</v>
      </c>
      <c r="C24" s="11" t="s">
        <v>6</v>
      </c>
      <c r="D24" s="31" t="s">
        <v>158</v>
      </c>
      <c r="E24" s="3">
        <v>1.9</v>
      </c>
      <c r="F24" s="31"/>
      <c r="G24" s="3">
        <v>24.000000000000004</v>
      </c>
      <c r="H24" s="3">
        <v>24.000000000000004</v>
      </c>
      <c r="I24" s="11" t="s">
        <v>6</v>
      </c>
      <c r="J24" s="31" t="s">
        <v>46</v>
      </c>
      <c r="K24" s="3">
        <v>1.9</v>
      </c>
      <c r="M24" s="32"/>
    </row>
    <row r="25" spans="1:13" ht="11.1" customHeight="1" x14ac:dyDescent="0.2">
      <c r="A25" s="2">
        <f>+SUM($E$3:E24)</f>
        <v>25.900000000000002</v>
      </c>
      <c r="B25" s="2">
        <f>+SUM($E$3:E24)</f>
        <v>25.900000000000002</v>
      </c>
      <c r="C25" s="12" t="s">
        <v>6</v>
      </c>
      <c r="D25" s="12" t="s">
        <v>47</v>
      </c>
      <c r="E25" s="4">
        <v>0.3</v>
      </c>
      <c r="F25" s="31"/>
      <c r="G25" s="4">
        <v>25.900000000000002</v>
      </c>
      <c r="H25" s="4">
        <v>25.900000000000002</v>
      </c>
      <c r="I25" s="12" t="s">
        <v>6</v>
      </c>
      <c r="J25" s="12" t="s">
        <v>47</v>
      </c>
      <c r="K25" s="4">
        <v>0.3</v>
      </c>
      <c r="M25" s="32"/>
    </row>
    <row r="26" spans="1:13" ht="14.25" customHeight="1" x14ac:dyDescent="0.2">
      <c r="A26" s="2">
        <f>+SUM($E$3:E25)</f>
        <v>26.200000000000003</v>
      </c>
      <c r="B26" s="2">
        <f>+SUM($E$3:E25)</f>
        <v>26.200000000000003</v>
      </c>
      <c r="C26" s="11" t="s">
        <v>4</v>
      </c>
      <c r="D26" s="12" t="s">
        <v>48</v>
      </c>
      <c r="E26" s="3">
        <v>0.5</v>
      </c>
      <c r="F26" s="31"/>
      <c r="G26" s="3">
        <v>26.200000000000003</v>
      </c>
      <c r="H26" s="3">
        <v>26.200000000000003</v>
      </c>
      <c r="I26" s="11" t="s">
        <v>4</v>
      </c>
      <c r="J26" s="12" t="s">
        <v>48</v>
      </c>
      <c r="K26" s="3">
        <v>0.5</v>
      </c>
      <c r="M26" s="32"/>
    </row>
    <row r="27" spans="1:13" ht="11.1" customHeight="1" x14ac:dyDescent="0.2">
      <c r="A27" s="2">
        <f>+SUM($E$3:E26)</f>
        <v>26.700000000000003</v>
      </c>
      <c r="B27" s="2">
        <f>+SUM($E$3:E26)</f>
        <v>26.700000000000003</v>
      </c>
      <c r="C27" s="11" t="s">
        <v>4</v>
      </c>
      <c r="D27" s="12" t="s">
        <v>49</v>
      </c>
      <c r="E27" s="3">
        <v>0.1</v>
      </c>
      <c r="F27" s="31"/>
      <c r="G27" s="3">
        <v>26.700000000000003</v>
      </c>
      <c r="H27" s="3">
        <v>26.700000000000003</v>
      </c>
      <c r="I27" s="11" t="s">
        <v>4</v>
      </c>
      <c r="J27" s="12" t="s">
        <v>49</v>
      </c>
      <c r="K27" s="3">
        <v>0.1</v>
      </c>
      <c r="M27" s="32"/>
    </row>
    <row r="28" spans="1:13" ht="23.25" customHeight="1" x14ac:dyDescent="0.2">
      <c r="A28" s="2">
        <f>+SUM($E$3:E27)</f>
        <v>26.800000000000004</v>
      </c>
      <c r="B28" s="2">
        <f>+SUM($E$3:E27)</f>
        <v>26.800000000000004</v>
      </c>
      <c r="C28" s="11" t="s">
        <v>6</v>
      </c>
      <c r="D28" s="12" t="s">
        <v>50</v>
      </c>
      <c r="E28" s="3">
        <v>0.1</v>
      </c>
      <c r="F28" s="31"/>
      <c r="G28" s="3">
        <v>26.800000000000004</v>
      </c>
      <c r="H28" s="3">
        <v>26.800000000000004</v>
      </c>
      <c r="I28" s="11" t="s">
        <v>6</v>
      </c>
      <c r="J28" s="12" t="s">
        <v>50</v>
      </c>
      <c r="K28" s="3">
        <v>0.1</v>
      </c>
      <c r="M28" s="32"/>
    </row>
    <row r="29" spans="1:13" ht="15.75" customHeight="1" x14ac:dyDescent="0.2">
      <c r="A29" s="2">
        <f>+SUM($E$3:E28)</f>
        <v>26.900000000000006</v>
      </c>
      <c r="B29" s="2">
        <f>+SUM($E$3:E28)</f>
        <v>26.900000000000006</v>
      </c>
      <c r="C29" s="12" t="s">
        <v>4</v>
      </c>
      <c r="D29" s="12" t="s">
        <v>51</v>
      </c>
      <c r="E29" s="4">
        <v>0.1</v>
      </c>
      <c r="F29" s="31"/>
      <c r="G29" s="4">
        <v>26.900000000000006</v>
      </c>
      <c r="H29" s="4">
        <v>26.900000000000006</v>
      </c>
      <c r="I29" s="12" t="s">
        <v>4</v>
      </c>
      <c r="J29" s="12" t="s">
        <v>51</v>
      </c>
      <c r="K29" s="4">
        <v>0.1</v>
      </c>
      <c r="M29" s="32"/>
    </row>
    <row r="30" spans="1:13" ht="18" customHeight="1" x14ac:dyDescent="0.2">
      <c r="A30" s="2">
        <f>+SUM($E$3:E29)</f>
        <v>27.000000000000007</v>
      </c>
      <c r="B30" s="2">
        <f>+SUM($E$3:E29)</f>
        <v>27.000000000000007</v>
      </c>
      <c r="C30" s="12" t="s">
        <v>6</v>
      </c>
      <c r="D30" s="12" t="s">
        <v>52</v>
      </c>
      <c r="E30" s="4">
        <v>0.8</v>
      </c>
      <c r="F30" s="31"/>
      <c r="G30" s="4">
        <v>27.000000000000007</v>
      </c>
      <c r="H30" s="4">
        <v>27.000000000000007</v>
      </c>
      <c r="I30" s="12" t="s">
        <v>6</v>
      </c>
      <c r="J30" s="12" t="s">
        <v>52</v>
      </c>
      <c r="K30" s="4">
        <v>0.8</v>
      </c>
      <c r="M30" s="32"/>
    </row>
    <row r="31" spans="1:13" ht="21.95" customHeight="1" x14ac:dyDescent="0.2">
      <c r="A31" s="2">
        <f>+SUM($E$3:E30)</f>
        <v>27.800000000000008</v>
      </c>
      <c r="B31" s="2">
        <f>+SUM($E$3:E30)</f>
        <v>27.800000000000008</v>
      </c>
      <c r="C31" s="11" t="s">
        <v>4</v>
      </c>
      <c r="D31" s="12" t="s">
        <v>53</v>
      </c>
      <c r="E31" s="3">
        <v>0.3</v>
      </c>
      <c r="F31" s="31"/>
      <c r="G31" s="3">
        <v>27.800000000000008</v>
      </c>
      <c r="H31" s="3">
        <v>27.800000000000008</v>
      </c>
      <c r="I31" s="11" t="s">
        <v>4</v>
      </c>
      <c r="J31" s="12" t="s">
        <v>53</v>
      </c>
      <c r="K31" s="3">
        <v>0.3</v>
      </c>
      <c r="M31" s="32"/>
    </row>
    <row r="32" spans="1:13" ht="14.25" customHeight="1" x14ac:dyDescent="0.2">
      <c r="A32" s="2">
        <f>+SUM($E$3:E31)</f>
        <v>28.100000000000009</v>
      </c>
      <c r="B32" s="2">
        <f>+SUM($E$3:E31)</f>
        <v>28.100000000000009</v>
      </c>
      <c r="C32" s="12" t="s">
        <v>6</v>
      </c>
      <c r="D32" s="12" t="s">
        <v>54</v>
      </c>
      <c r="E32" s="4">
        <v>1.7</v>
      </c>
      <c r="F32" s="31"/>
      <c r="G32" s="4">
        <v>28.100000000000009</v>
      </c>
      <c r="H32" s="4">
        <v>28.100000000000009</v>
      </c>
      <c r="I32" s="12" t="s">
        <v>6</v>
      </c>
      <c r="J32" s="12" t="s">
        <v>54</v>
      </c>
      <c r="K32" s="4">
        <v>1.7</v>
      </c>
      <c r="M32" s="32"/>
    </row>
    <row r="33" spans="1:13" ht="11.1" customHeight="1" x14ac:dyDescent="0.2">
      <c r="A33" s="2">
        <f>+SUM($E$3:E32)</f>
        <v>29.800000000000008</v>
      </c>
      <c r="B33" s="2">
        <f>+SUM($E$3:E32)</f>
        <v>29.800000000000008</v>
      </c>
      <c r="C33" s="12" t="s">
        <v>6</v>
      </c>
      <c r="D33" s="12" t="s">
        <v>55</v>
      </c>
      <c r="E33" s="4">
        <v>1.4</v>
      </c>
      <c r="F33" s="31"/>
      <c r="G33" s="4">
        <v>29.800000000000008</v>
      </c>
      <c r="H33" s="4">
        <v>29.800000000000008</v>
      </c>
      <c r="I33" s="12" t="s">
        <v>6</v>
      </c>
      <c r="J33" s="12" t="s">
        <v>55</v>
      </c>
      <c r="K33" s="4">
        <v>1.4</v>
      </c>
      <c r="M33" s="32"/>
    </row>
    <row r="34" spans="1:13" ht="11.1" customHeight="1" x14ac:dyDescent="0.2">
      <c r="A34" s="2">
        <f>+SUM($E$3:E33)</f>
        <v>31.200000000000006</v>
      </c>
      <c r="B34" s="2">
        <f>+SUM($E$3:E33)</f>
        <v>31.200000000000006</v>
      </c>
      <c r="C34" s="11" t="s">
        <v>6</v>
      </c>
      <c r="D34" s="12" t="s">
        <v>56</v>
      </c>
      <c r="E34" s="3">
        <v>0.8</v>
      </c>
      <c r="F34" s="31"/>
      <c r="G34" s="3">
        <v>31.200000000000006</v>
      </c>
      <c r="H34" s="3">
        <v>31.200000000000006</v>
      </c>
      <c r="I34" s="11" t="s">
        <v>6</v>
      </c>
      <c r="J34" s="12" t="s">
        <v>56</v>
      </c>
      <c r="K34" s="3">
        <v>0.8</v>
      </c>
      <c r="M34" s="32"/>
    </row>
    <row r="35" spans="1:13" ht="11.1" customHeight="1" x14ac:dyDescent="0.2">
      <c r="A35" s="2">
        <f>+SUM($E$3:E34)</f>
        <v>32.000000000000007</v>
      </c>
      <c r="B35" s="2">
        <f>+SUM($E$3:E34)</f>
        <v>32.000000000000007</v>
      </c>
      <c r="C35" s="11" t="s">
        <v>6</v>
      </c>
      <c r="D35" s="31" t="s">
        <v>159</v>
      </c>
      <c r="E35" s="3">
        <v>0.5</v>
      </c>
      <c r="F35" s="31"/>
      <c r="G35" s="3">
        <v>32.000000000000007</v>
      </c>
      <c r="H35" s="3">
        <v>32.000000000000007</v>
      </c>
      <c r="I35" s="11" t="s">
        <v>6</v>
      </c>
      <c r="J35" s="31" t="s">
        <v>57</v>
      </c>
      <c r="K35" s="3">
        <v>0.5</v>
      </c>
      <c r="M35" s="32"/>
    </row>
    <row r="36" spans="1:13" ht="11.1" customHeight="1" x14ac:dyDescent="0.2">
      <c r="A36" s="2">
        <f>+SUM($E$3:E35)</f>
        <v>32.500000000000007</v>
      </c>
      <c r="B36" s="2">
        <f>+SUM($E$3:E35)</f>
        <v>32.500000000000007</v>
      </c>
      <c r="C36" s="11" t="s">
        <v>29</v>
      </c>
      <c r="D36" s="31" t="s">
        <v>160</v>
      </c>
      <c r="E36" s="3">
        <v>0.1</v>
      </c>
      <c r="F36" s="31"/>
      <c r="G36" s="3">
        <v>32.500000000000007</v>
      </c>
      <c r="H36" s="3">
        <v>32.500000000000007</v>
      </c>
      <c r="I36" s="11" t="s">
        <v>29</v>
      </c>
      <c r="J36" s="31" t="s">
        <v>58</v>
      </c>
      <c r="K36" s="3">
        <v>0.1</v>
      </c>
      <c r="M36" s="32"/>
    </row>
    <row r="37" spans="1:13" ht="24.75" customHeight="1" x14ac:dyDescent="0.2">
      <c r="A37" s="2">
        <f>+SUM($E$3:E36)</f>
        <v>32.600000000000009</v>
      </c>
      <c r="B37" s="2">
        <f>+SUM($E$3:E36)</f>
        <v>32.600000000000009</v>
      </c>
      <c r="C37" s="11" t="s">
        <v>4</v>
      </c>
      <c r="D37" s="11" t="s">
        <v>10</v>
      </c>
      <c r="E37" s="4">
        <v>7.2</v>
      </c>
      <c r="F37" s="31"/>
      <c r="G37" s="3">
        <v>32.600000000000009</v>
      </c>
      <c r="H37" s="3">
        <v>32.600000000000009</v>
      </c>
      <c r="I37" s="11" t="s">
        <v>4</v>
      </c>
      <c r="J37" s="11" t="s">
        <v>10</v>
      </c>
      <c r="K37" s="3">
        <v>7.2</v>
      </c>
      <c r="M37" s="32"/>
    </row>
    <row r="38" spans="1:13" x14ac:dyDescent="0.2">
      <c r="A38" s="2">
        <f>+SUM($E$3:E37)</f>
        <v>39.800000000000011</v>
      </c>
      <c r="B38" s="2">
        <f>+SUM($E$3:E37)</f>
        <v>39.800000000000011</v>
      </c>
      <c r="C38" s="11" t="s">
        <v>29</v>
      </c>
      <c r="D38" s="12" t="s">
        <v>59</v>
      </c>
      <c r="E38" s="3">
        <v>1</v>
      </c>
      <c r="F38" s="31"/>
      <c r="G38" s="3">
        <v>39.800000000000011</v>
      </c>
      <c r="H38" s="3">
        <v>39.800000000000011</v>
      </c>
      <c r="I38" s="11" t="s">
        <v>29</v>
      </c>
      <c r="J38" s="12" t="s">
        <v>59</v>
      </c>
      <c r="K38" s="3">
        <v>1</v>
      </c>
      <c r="M38" s="32"/>
    </row>
    <row r="39" spans="1:13" x14ac:dyDescent="0.2">
      <c r="A39" s="2">
        <f>+SUM($E$3:E38)</f>
        <v>40.800000000000011</v>
      </c>
      <c r="B39" s="2">
        <f>+SUM($E$3:E38)</f>
        <v>40.800000000000011</v>
      </c>
      <c r="C39" s="12" t="s">
        <v>6</v>
      </c>
      <c r="D39" s="12" t="s">
        <v>60</v>
      </c>
      <c r="E39" s="4">
        <v>1.8</v>
      </c>
      <c r="F39" s="31"/>
      <c r="G39" s="4">
        <v>40.800000000000011</v>
      </c>
      <c r="H39" s="4">
        <v>40.800000000000011</v>
      </c>
      <c r="I39" s="12" t="s">
        <v>6</v>
      </c>
      <c r="J39" s="12" t="s">
        <v>60</v>
      </c>
      <c r="K39" s="4">
        <v>1.8</v>
      </c>
      <c r="M39" s="32"/>
    </row>
    <row r="40" spans="1:13" x14ac:dyDescent="0.2">
      <c r="A40" s="2">
        <f>+SUM($E$3:E39)</f>
        <v>42.600000000000009</v>
      </c>
      <c r="B40" s="2">
        <f>+SUM($E$3:E39)</f>
        <v>42.600000000000009</v>
      </c>
      <c r="C40" s="12" t="s">
        <v>29</v>
      </c>
      <c r="D40" s="12" t="s">
        <v>61</v>
      </c>
      <c r="E40" s="4">
        <v>0.2</v>
      </c>
      <c r="F40" s="31"/>
      <c r="G40" s="4">
        <v>42.600000000000009</v>
      </c>
      <c r="H40" s="4">
        <v>42.600000000000009</v>
      </c>
      <c r="I40" s="12" t="s">
        <v>29</v>
      </c>
      <c r="J40" s="12" t="s">
        <v>61</v>
      </c>
      <c r="K40" s="4">
        <v>0.2</v>
      </c>
      <c r="M40" s="32"/>
    </row>
    <row r="41" spans="1:13" x14ac:dyDescent="0.2">
      <c r="A41" s="2">
        <f>+SUM($E$3:E40)</f>
        <v>42.800000000000011</v>
      </c>
      <c r="B41" s="2">
        <f>+SUM($E$3:E40)</f>
        <v>42.800000000000011</v>
      </c>
      <c r="C41" s="12" t="s">
        <v>4</v>
      </c>
      <c r="D41" s="12" t="s">
        <v>62</v>
      </c>
      <c r="E41" s="4">
        <v>0.6</v>
      </c>
      <c r="F41" s="31"/>
      <c r="G41" s="4">
        <v>42.800000000000011</v>
      </c>
      <c r="H41" s="4">
        <v>42.800000000000011</v>
      </c>
      <c r="I41" s="12" t="s">
        <v>4</v>
      </c>
      <c r="J41" s="12" t="s">
        <v>62</v>
      </c>
      <c r="K41" s="4">
        <v>0.6</v>
      </c>
      <c r="M41" s="32"/>
    </row>
    <row r="42" spans="1:13" x14ac:dyDescent="0.2">
      <c r="A42" s="2">
        <f>+SUM($E$3:E41)</f>
        <v>43.400000000000013</v>
      </c>
      <c r="B42" s="2">
        <f>+SUM($E$3:E41)</f>
        <v>43.400000000000013</v>
      </c>
      <c r="C42" s="12" t="s">
        <v>4</v>
      </c>
      <c r="D42" s="12" t="s">
        <v>63</v>
      </c>
      <c r="E42" s="4">
        <v>0.2</v>
      </c>
      <c r="F42" s="31"/>
      <c r="G42" s="4">
        <v>43.400000000000013</v>
      </c>
      <c r="H42" s="4">
        <v>43.400000000000013</v>
      </c>
      <c r="I42" s="12" t="s">
        <v>4</v>
      </c>
      <c r="J42" s="12" t="s">
        <v>63</v>
      </c>
      <c r="K42" s="4">
        <v>0.2</v>
      </c>
      <c r="M42" s="32"/>
    </row>
    <row r="43" spans="1:13" x14ac:dyDescent="0.2">
      <c r="A43" s="2">
        <f>+SUM($E$3:E42)</f>
        <v>43.600000000000016</v>
      </c>
      <c r="B43" s="2">
        <f>+SUM($E$3:E42)</f>
        <v>43.600000000000016</v>
      </c>
      <c r="C43" s="11" t="s">
        <v>29</v>
      </c>
      <c r="D43" s="11" t="s">
        <v>64</v>
      </c>
      <c r="E43" s="3">
        <v>0.4</v>
      </c>
      <c r="F43" s="31"/>
      <c r="G43" s="3">
        <v>43.600000000000016</v>
      </c>
      <c r="H43" s="3">
        <v>43.600000000000016</v>
      </c>
      <c r="I43" s="11" t="s">
        <v>29</v>
      </c>
      <c r="J43" s="11" t="s">
        <v>64</v>
      </c>
      <c r="K43" s="3">
        <v>0.4</v>
      </c>
      <c r="M43" s="32"/>
    </row>
    <row r="44" spans="1:13" x14ac:dyDescent="0.2">
      <c r="A44" s="2">
        <f>+SUM($E$3:E43)</f>
        <v>44.000000000000014</v>
      </c>
      <c r="B44" s="2">
        <f>+SUM($E$3:E43)</f>
        <v>44.000000000000014</v>
      </c>
      <c r="C44" s="12" t="s">
        <v>6</v>
      </c>
      <c r="D44" s="12" t="s">
        <v>65</v>
      </c>
      <c r="E44" s="4">
        <v>1</v>
      </c>
      <c r="F44" s="31"/>
      <c r="G44" s="4">
        <v>44.000000000000014</v>
      </c>
      <c r="H44" s="4">
        <v>44.000000000000014</v>
      </c>
      <c r="I44" s="12" t="s">
        <v>6</v>
      </c>
      <c r="J44" s="12" t="s">
        <v>65</v>
      </c>
      <c r="K44" s="4">
        <v>1</v>
      </c>
      <c r="M44" s="32"/>
    </row>
    <row r="45" spans="1:13" x14ac:dyDescent="0.2">
      <c r="A45" s="2">
        <f>+SUM($E$3:E44)</f>
        <v>45.000000000000014</v>
      </c>
      <c r="B45" s="2">
        <f>+SUM($E$3:E44)</f>
        <v>45.000000000000014</v>
      </c>
      <c r="C45" s="12" t="s">
        <v>6</v>
      </c>
      <c r="D45" s="12" t="s">
        <v>66</v>
      </c>
      <c r="E45" s="4">
        <v>3.2</v>
      </c>
      <c r="F45" s="31"/>
      <c r="G45" s="4">
        <v>45.000000000000014</v>
      </c>
      <c r="H45" s="4">
        <v>45.000000000000014</v>
      </c>
      <c r="I45" s="12" t="s">
        <v>6</v>
      </c>
      <c r="J45" s="12" t="s">
        <v>66</v>
      </c>
      <c r="K45" s="4">
        <v>3.2</v>
      </c>
      <c r="M45" s="32"/>
    </row>
    <row r="46" spans="1:13" ht="38.25" x14ac:dyDescent="0.2">
      <c r="A46" s="2">
        <f>+SUM($E$3:E45)</f>
        <v>48.200000000000017</v>
      </c>
      <c r="B46" s="2">
        <f>+SUM($E$3:E45)</f>
        <v>48.200000000000017</v>
      </c>
      <c r="C46" s="11" t="s">
        <v>4</v>
      </c>
      <c r="D46" s="31" t="s">
        <v>161</v>
      </c>
      <c r="E46" s="3">
        <v>2</v>
      </c>
      <c r="F46" s="31"/>
      <c r="G46" s="3">
        <v>48.200000000000017</v>
      </c>
      <c r="H46" s="3">
        <v>48.200000000000017</v>
      </c>
      <c r="I46" s="11" t="s">
        <v>4</v>
      </c>
      <c r="J46" s="39" t="s">
        <v>67</v>
      </c>
      <c r="K46" s="3">
        <v>2</v>
      </c>
      <c r="M46" s="32"/>
    </row>
    <row r="47" spans="1:13" ht="24" x14ac:dyDescent="0.2">
      <c r="A47" s="2">
        <f>+SUM($E$3:E46)</f>
        <v>50.200000000000017</v>
      </c>
      <c r="B47" s="2">
        <f>+SUM($E$3:E46)</f>
        <v>50.200000000000017</v>
      </c>
      <c r="C47" s="34" t="s">
        <v>29</v>
      </c>
      <c r="D47" s="33" t="s">
        <v>68</v>
      </c>
      <c r="E47" s="7">
        <v>1</v>
      </c>
      <c r="F47" s="31"/>
      <c r="G47" s="7">
        <v>50.200000000000017</v>
      </c>
      <c r="H47" s="7">
        <v>50.200000000000017</v>
      </c>
      <c r="I47" s="34" t="s">
        <v>29</v>
      </c>
      <c r="J47" s="33" t="s">
        <v>68</v>
      </c>
      <c r="K47" s="7">
        <v>1</v>
      </c>
      <c r="M47" s="32"/>
    </row>
    <row r="48" spans="1:13" x14ac:dyDescent="0.2">
      <c r="A48" s="2">
        <f>+SUM($E$3:E47)</f>
        <v>51.200000000000017</v>
      </c>
      <c r="B48" s="2">
        <f>+SUM($E$3:E47)</f>
        <v>51.200000000000017</v>
      </c>
      <c r="C48" s="12" t="s">
        <v>6</v>
      </c>
      <c r="D48" s="12" t="s">
        <v>45</v>
      </c>
      <c r="E48" s="4">
        <v>0</v>
      </c>
      <c r="F48" s="31"/>
      <c r="G48" s="4">
        <v>51.200000000000017</v>
      </c>
      <c r="H48" s="31">
        <v>51.200000000000017</v>
      </c>
      <c r="I48" s="12" t="s">
        <v>6</v>
      </c>
      <c r="J48" s="12" t="s">
        <v>45</v>
      </c>
      <c r="K48" s="4">
        <v>0</v>
      </c>
      <c r="M48" s="32"/>
    </row>
    <row r="49" spans="1:13" ht="38.25" customHeight="1" x14ac:dyDescent="0.2">
      <c r="A49" s="2">
        <f>+SUM($E$3:E48)</f>
        <v>51.200000000000017</v>
      </c>
      <c r="B49" s="2">
        <f>+SUM($E$3:E48)</f>
        <v>51.200000000000017</v>
      </c>
      <c r="C49" s="11" t="s">
        <v>6</v>
      </c>
      <c r="D49" s="31" t="s">
        <v>162</v>
      </c>
      <c r="E49" s="3">
        <v>4.5999999999999996</v>
      </c>
      <c r="F49" s="31"/>
      <c r="G49" s="3">
        <v>51.200000000000017</v>
      </c>
      <c r="H49" s="3">
        <v>51.200000000000017</v>
      </c>
      <c r="I49" s="11" t="s">
        <v>6</v>
      </c>
      <c r="J49" s="31" t="s">
        <v>69</v>
      </c>
      <c r="K49" s="3">
        <v>4.5999999999999996</v>
      </c>
      <c r="M49" s="32"/>
    </row>
    <row r="50" spans="1:13" ht="51" x14ac:dyDescent="0.2">
      <c r="A50" s="18">
        <f>+SUM($E$3:E49)</f>
        <v>55.800000000000018</v>
      </c>
      <c r="B50" s="18">
        <f>+SUM($E$3:E49)</f>
        <v>55.800000000000018</v>
      </c>
      <c r="C50" s="18" t="s">
        <v>0</v>
      </c>
      <c r="D50" s="30" t="s">
        <v>163</v>
      </c>
      <c r="E50" s="8">
        <v>0</v>
      </c>
      <c r="F50" s="28"/>
      <c r="G50" s="8">
        <v>55.800000000000018</v>
      </c>
      <c r="H50" s="8">
        <v>55.800000000000018</v>
      </c>
      <c r="I50" s="29" t="s">
        <v>25</v>
      </c>
      <c r="J50" s="30" t="s">
        <v>70</v>
      </c>
      <c r="K50" s="9">
        <v>0.1</v>
      </c>
      <c r="M50" s="32"/>
    </row>
    <row r="51" spans="1:13" ht="24" x14ac:dyDescent="0.2">
      <c r="A51" s="2">
        <f>+SUM($E$3:E50)</f>
        <v>55.800000000000018</v>
      </c>
      <c r="B51" s="2">
        <f>+SUM($E$50:E50)</f>
        <v>0</v>
      </c>
      <c r="C51" s="11" t="s">
        <v>4</v>
      </c>
      <c r="D51" s="12" t="s">
        <v>71</v>
      </c>
      <c r="E51" s="3">
        <v>3.6</v>
      </c>
      <c r="F51" s="31"/>
      <c r="G51" s="3">
        <v>55.90000000000002</v>
      </c>
      <c r="H51" s="3">
        <v>0.1</v>
      </c>
      <c r="I51" s="11" t="s">
        <v>4</v>
      </c>
      <c r="J51" s="12" t="s">
        <v>71</v>
      </c>
      <c r="K51" s="3">
        <v>3.6</v>
      </c>
      <c r="M51" s="32"/>
    </row>
    <row r="52" spans="1:13" ht="51" x14ac:dyDescent="0.2">
      <c r="A52" s="2">
        <f>+SUM($E$3:E51)</f>
        <v>59.40000000000002</v>
      </c>
      <c r="B52" s="2">
        <f>+SUM($E$50:E51)</f>
        <v>3.6</v>
      </c>
      <c r="C52" s="11" t="s">
        <v>29</v>
      </c>
      <c r="D52" s="31" t="s">
        <v>164</v>
      </c>
      <c r="E52" s="3">
        <v>2.1</v>
      </c>
      <c r="F52" s="31"/>
      <c r="G52" s="3">
        <v>59.500000000000021</v>
      </c>
      <c r="H52" s="3">
        <v>3.7</v>
      </c>
      <c r="I52" s="11" t="s">
        <v>29</v>
      </c>
      <c r="J52" s="31" t="s">
        <v>72</v>
      </c>
      <c r="K52" s="3">
        <v>2.1</v>
      </c>
      <c r="M52" s="32"/>
    </row>
    <row r="53" spans="1:13" x14ac:dyDescent="0.2">
      <c r="A53" s="2">
        <f>+SUM($E$3:E52)</f>
        <v>61.500000000000021</v>
      </c>
      <c r="B53" s="2">
        <f>+SUM($E$50:E52)</f>
        <v>5.7</v>
      </c>
      <c r="C53" s="12" t="s">
        <v>29</v>
      </c>
      <c r="D53" s="12" t="s">
        <v>73</v>
      </c>
      <c r="E53" s="4">
        <v>3.8</v>
      </c>
      <c r="F53" s="31"/>
      <c r="G53" s="4">
        <v>61.600000000000023</v>
      </c>
      <c r="H53" s="4">
        <v>5.8000000000000007</v>
      </c>
      <c r="I53" s="12" t="s">
        <v>29</v>
      </c>
      <c r="J53" s="12" t="s">
        <v>73</v>
      </c>
      <c r="K53" s="4">
        <v>3.8</v>
      </c>
      <c r="M53" s="32"/>
    </row>
    <row r="54" spans="1:13" x14ac:dyDescent="0.2">
      <c r="A54" s="2">
        <f>+SUM($E$3:E53)</f>
        <v>65.300000000000026</v>
      </c>
      <c r="B54" s="2">
        <f>+SUM($E$50:E53)</f>
        <v>9.5</v>
      </c>
      <c r="C54" s="12" t="s">
        <v>6</v>
      </c>
      <c r="D54" s="12" t="s">
        <v>66</v>
      </c>
      <c r="E54" s="4">
        <v>3.5</v>
      </c>
      <c r="F54" s="31"/>
      <c r="G54" s="4">
        <v>65.40000000000002</v>
      </c>
      <c r="H54" s="4">
        <v>9.6000000000000014</v>
      </c>
      <c r="I54" s="12" t="s">
        <v>6</v>
      </c>
      <c r="J54" s="12" t="s">
        <v>66</v>
      </c>
      <c r="K54" s="4">
        <v>3.5</v>
      </c>
      <c r="M54" s="32"/>
    </row>
    <row r="55" spans="1:13" x14ac:dyDescent="0.2">
      <c r="A55" s="2">
        <f>+SUM($E$3:E54)</f>
        <v>68.800000000000026</v>
      </c>
      <c r="B55" s="2">
        <f>+SUM($E$50:E54)</f>
        <v>13</v>
      </c>
      <c r="C55" s="12" t="s">
        <v>6</v>
      </c>
      <c r="D55" s="12" t="s">
        <v>74</v>
      </c>
      <c r="E55" s="4">
        <v>3.9</v>
      </c>
      <c r="F55" s="31"/>
      <c r="G55" s="4">
        <v>68.90000000000002</v>
      </c>
      <c r="H55" s="4">
        <v>13.100000000000001</v>
      </c>
      <c r="I55" s="12" t="s">
        <v>6</v>
      </c>
      <c r="J55" s="12" t="s">
        <v>74</v>
      </c>
      <c r="K55" s="4">
        <v>3.9</v>
      </c>
      <c r="M55" s="32"/>
    </row>
    <row r="56" spans="1:13" ht="63.75" x14ac:dyDescent="0.2">
      <c r="A56" s="18">
        <f>+SUM($E$3:E55)</f>
        <v>72.700000000000031</v>
      </c>
      <c r="B56" s="18">
        <f>+SUM($E$50:E55)</f>
        <v>16.899999999999999</v>
      </c>
      <c r="C56" s="18" t="s">
        <v>0</v>
      </c>
      <c r="D56" s="30" t="s">
        <v>165</v>
      </c>
      <c r="E56" s="5">
        <v>0.1</v>
      </c>
      <c r="F56" s="28"/>
      <c r="G56" s="5">
        <v>72.800000000000026</v>
      </c>
      <c r="H56" s="5">
        <v>17</v>
      </c>
      <c r="I56" s="35" t="s">
        <v>25</v>
      </c>
      <c r="J56" s="30" t="s">
        <v>75</v>
      </c>
      <c r="K56" s="6">
        <v>0.1</v>
      </c>
      <c r="M56" s="32"/>
    </row>
    <row r="57" spans="1:13" ht="24" x14ac:dyDescent="0.2">
      <c r="A57" s="2">
        <f>+SUM($E$3:E56)</f>
        <v>72.800000000000026</v>
      </c>
      <c r="B57" s="2">
        <f>+SUM($E$56:E56)</f>
        <v>0.1</v>
      </c>
      <c r="C57" s="11" t="s">
        <v>76</v>
      </c>
      <c r="D57" s="12" t="s">
        <v>77</v>
      </c>
      <c r="E57" s="3">
        <v>3.8</v>
      </c>
      <c r="F57" s="31"/>
      <c r="G57" s="3">
        <v>72.90000000000002</v>
      </c>
      <c r="H57" s="3">
        <v>0.1</v>
      </c>
      <c r="I57" s="11" t="s">
        <v>76</v>
      </c>
      <c r="J57" s="12" t="s">
        <v>77</v>
      </c>
      <c r="K57" s="3">
        <v>3.8</v>
      </c>
      <c r="M57" s="32"/>
    </row>
    <row r="58" spans="1:13" x14ac:dyDescent="0.2">
      <c r="A58" s="2">
        <f>+SUM($E$3:E57)</f>
        <v>76.600000000000023</v>
      </c>
      <c r="B58" s="2">
        <f>+SUM($E$56:E57)</f>
        <v>3.9</v>
      </c>
      <c r="C58" s="11" t="s">
        <v>4</v>
      </c>
      <c r="D58" s="11" t="s">
        <v>78</v>
      </c>
      <c r="E58" s="3">
        <v>8.3000000000000007</v>
      </c>
      <c r="F58" s="31"/>
      <c r="G58" s="3">
        <v>76.700000000000017</v>
      </c>
      <c r="H58" s="3">
        <v>3.9</v>
      </c>
      <c r="I58" s="11" t="s">
        <v>4</v>
      </c>
      <c r="J58" s="11" t="s">
        <v>78</v>
      </c>
      <c r="K58" s="3">
        <v>8.3000000000000007</v>
      </c>
      <c r="M58" s="32"/>
    </row>
    <row r="59" spans="1:13" ht="24" x14ac:dyDescent="0.2">
      <c r="A59" s="2">
        <f>+SUM($E$3:E58)</f>
        <v>84.90000000000002</v>
      </c>
      <c r="B59" s="2">
        <f>+SUM($E$56:E58)</f>
        <v>12.200000000000001</v>
      </c>
      <c r="C59" s="11" t="s">
        <v>6</v>
      </c>
      <c r="D59" s="12" t="s">
        <v>79</v>
      </c>
      <c r="E59" s="3">
        <v>3.6</v>
      </c>
      <c r="F59" s="31"/>
      <c r="G59" s="3">
        <v>85.000000000000014</v>
      </c>
      <c r="H59" s="3">
        <v>12.200000000000001</v>
      </c>
      <c r="I59" s="11" t="s">
        <v>6</v>
      </c>
      <c r="J59" s="12" t="s">
        <v>79</v>
      </c>
      <c r="K59" s="3">
        <v>3.6</v>
      </c>
      <c r="M59" s="32"/>
    </row>
    <row r="60" spans="1:13" ht="38.25" x14ac:dyDescent="0.2">
      <c r="A60" s="18">
        <f>+SUM($E$3:E59)</f>
        <v>88.500000000000014</v>
      </c>
      <c r="B60" s="18">
        <f>+SUM($E$56:E59)</f>
        <v>15.8</v>
      </c>
      <c r="C60" s="18" t="s">
        <v>0</v>
      </c>
      <c r="D60" s="30" t="s">
        <v>166</v>
      </c>
      <c r="E60" s="8">
        <v>0</v>
      </c>
      <c r="F60" s="28"/>
      <c r="G60" s="8">
        <v>88.600000000000009</v>
      </c>
      <c r="H60" s="8">
        <v>15.8</v>
      </c>
      <c r="I60" s="29" t="s">
        <v>25</v>
      </c>
      <c r="J60" s="30" t="s">
        <v>80</v>
      </c>
      <c r="K60" s="9">
        <v>0</v>
      </c>
      <c r="M60" s="32"/>
    </row>
    <row r="61" spans="1:13" ht="39.75" customHeight="1" x14ac:dyDescent="0.2">
      <c r="A61" s="2">
        <f>+SUM($E$3:E60)</f>
        <v>88.500000000000014</v>
      </c>
      <c r="B61" s="2">
        <f>+SUM($E$60:E60)</f>
        <v>0</v>
      </c>
      <c r="C61" s="11" t="s">
        <v>6</v>
      </c>
      <c r="D61" s="31" t="s">
        <v>167</v>
      </c>
      <c r="E61" s="3">
        <v>0.1</v>
      </c>
      <c r="F61" s="31"/>
      <c r="G61" s="3">
        <v>88.600000000000009</v>
      </c>
      <c r="H61" s="3">
        <v>0</v>
      </c>
      <c r="I61" s="11" t="s">
        <v>6</v>
      </c>
      <c r="J61" s="31" t="s">
        <v>81</v>
      </c>
      <c r="K61" s="3">
        <v>0.1</v>
      </c>
      <c r="M61" s="32"/>
    </row>
    <row r="62" spans="1:13" x14ac:dyDescent="0.2">
      <c r="A62" s="2">
        <f>+SUM($E$3:E61)</f>
        <v>88.600000000000009</v>
      </c>
      <c r="B62" s="2">
        <f>+SUM($E$60:E61)</f>
        <v>0.1</v>
      </c>
      <c r="C62" s="12" t="s">
        <v>4</v>
      </c>
      <c r="D62" s="12" t="s">
        <v>82</v>
      </c>
      <c r="E62" s="4">
        <v>4.5999999999999996</v>
      </c>
      <c r="F62" s="31"/>
      <c r="G62" s="4">
        <v>88.7</v>
      </c>
      <c r="H62" s="4">
        <v>0.1</v>
      </c>
      <c r="I62" s="12" t="s">
        <v>4</v>
      </c>
      <c r="J62" s="12" t="s">
        <v>82</v>
      </c>
      <c r="K62" s="4">
        <v>4.5999999999999996</v>
      </c>
      <c r="M62" s="32"/>
    </row>
    <row r="63" spans="1:13" ht="25.5" x14ac:dyDescent="0.2">
      <c r="A63" s="2">
        <f>+SUM($E$3:E62)</f>
        <v>93.2</v>
      </c>
      <c r="B63" s="2">
        <f>+SUM($E$60:E62)</f>
        <v>4.6999999999999993</v>
      </c>
      <c r="C63" s="11" t="s">
        <v>4</v>
      </c>
      <c r="D63" s="31" t="s">
        <v>168</v>
      </c>
      <c r="E63" s="3">
        <v>0.1</v>
      </c>
      <c r="F63" s="31"/>
      <c r="G63" s="3">
        <v>93.3</v>
      </c>
      <c r="H63" s="3">
        <v>4.6999999999999993</v>
      </c>
      <c r="I63" s="11" t="s">
        <v>4</v>
      </c>
      <c r="J63" s="39" t="s">
        <v>83</v>
      </c>
      <c r="K63" s="3">
        <v>0.1</v>
      </c>
      <c r="M63" s="32"/>
    </row>
    <row r="64" spans="1:13" ht="38.25" x14ac:dyDescent="0.2">
      <c r="A64" s="2">
        <f>+SUM($E$3:E63)</f>
        <v>93.3</v>
      </c>
      <c r="B64" s="2">
        <f>+SUM($E$60:E63)</f>
        <v>4.7999999999999989</v>
      </c>
      <c r="C64" s="11" t="s">
        <v>6</v>
      </c>
      <c r="D64" s="31" t="s">
        <v>169</v>
      </c>
      <c r="E64" s="3">
        <v>0.7</v>
      </c>
      <c r="F64" s="31"/>
      <c r="G64" s="3">
        <v>93.399999999999991</v>
      </c>
      <c r="H64" s="3">
        <v>4.7999999999999989</v>
      </c>
      <c r="I64" s="11" t="s">
        <v>6</v>
      </c>
      <c r="J64" s="31" t="s">
        <v>84</v>
      </c>
      <c r="K64" s="3">
        <v>0.7</v>
      </c>
      <c r="M64" s="32"/>
    </row>
    <row r="65" spans="1:13" ht="23.25" customHeight="1" x14ac:dyDescent="0.2">
      <c r="A65" s="2">
        <f>+SUM($E$3:E64)</f>
        <v>94</v>
      </c>
      <c r="B65" s="2">
        <f>+SUM($E$60:E64)</f>
        <v>5.4999999999999991</v>
      </c>
      <c r="C65" s="11" t="s">
        <v>29</v>
      </c>
      <c r="D65" s="12" t="s">
        <v>85</v>
      </c>
      <c r="E65" s="3">
        <v>0.3</v>
      </c>
      <c r="F65" s="31"/>
      <c r="G65" s="3">
        <v>94.1</v>
      </c>
      <c r="H65" s="3">
        <v>5.4999999999999991</v>
      </c>
      <c r="I65" s="11" t="s">
        <v>29</v>
      </c>
      <c r="J65" s="12" t="s">
        <v>85</v>
      </c>
      <c r="K65" s="3">
        <v>0.3</v>
      </c>
      <c r="M65" s="32"/>
    </row>
    <row r="66" spans="1:13" x14ac:dyDescent="0.2">
      <c r="A66" s="2">
        <f>+SUM($E$3:E65)</f>
        <v>94.3</v>
      </c>
      <c r="B66" s="2">
        <f>+SUM($E$60:E65)</f>
        <v>5.7999999999999989</v>
      </c>
      <c r="C66" s="12" t="s">
        <v>29</v>
      </c>
      <c r="D66" s="12" t="s">
        <v>45</v>
      </c>
      <c r="E66" s="4">
        <v>0.1</v>
      </c>
      <c r="F66" s="31"/>
      <c r="G66" s="4">
        <v>94.399999999999991</v>
      </c>
      <c r="H66" s="4">
        <v>5.7999999999999989</v>
      </c>
      <c r="I66" s="12" t="s">
        <v>29</v>
      </c>
      <c r="J66" s="12" t="s">
        <v>45</v>
      </c>
      <c r="K66" s="4">
        <v>0.1</v>
      </c>
      <c r="M66" s="32"/>
    </row>
    <row r="67" spans="1:13" ht="38.25" x14ac:dyDescent="0.2">
      <c r="A67" s="2">
        <f>+SUM($E$3:E66)</f>
        <v>94.399999999999991</v>
      </c>
      <c r="B67" s="2">
        <f>+SUM($E$60:E66)</f>
        <v>5.8999999999999986</v>
      </c>
      <c r="C67" s="11" t="s">
        <v>29</v>
      </c>
      <c r="D67" s="31" t="s">
        <v>170</v>
      </c>
      <c r="E67" s="3">
        <v>1.9</v>
      </c>
      <c r="F67" s="31"/>
      <c r="G67" s="3">
        <v>94.499999999999986</v>
      </c>
      <c r="H67" s="3">
        <v>5.8999999999999986</v>
      </c>
      <c r="I67" s="11" t="s">
        <v>29</v>
      </c>
      <c r="J67" s="31" t="s">
        <v>86</v>
      </c>
      <c r="K67" s="3">
        <v>1.9</v>
      </c>
      <c r="M67" s="32"/>
    </row>
    <row r="68" spans="1:13" ht="38.25" x14ac:dyDescent="0.2">
      <c r="A68" s="2">
        <f>+SUM($E$3:E67)</f>
        <v>96.3</v>
      </c>
      <c r="B68" s="2">
        <f>+SUM($E$60:E67)</f>
        <v>7.7999999999999989</v>
      </c>
      <c r="C68" s="11" t="s">
        <v>6</v>
      </c>
      <c r="D68" s="31" t="s">
        <v>171</v>
      </c>
      <c r="E68" s="3">
        <v>3.5</v>
      </c>
      <c r="F68" s="31"/>
      <c r="G68" s="3">
        <v>96.399999999999991</v>
      </c>
      <c r="H68" s="3">
        <v>7.7999999999999989</v>
      </c>
      <c r="I68" s="11" t="s">
        <v>6</v>
      </c>
      <c r="J68" s="31" t="s">
        <v>87</v>
      </c>
      <c r="K68" s="3">
        <v>3.5</v>
      </c>
      <c r="M68" s="32"/>
    </row>
    <row r="69" spans="1:13" x14ac:dyDescent="0.2">
      <c r="A69" s="2">
        <f>+SUM($E$3:E68)</f>
        <v>99.8</v>
      </c>
      <c r="B69" s="2">
        <f>+SUM($E$60:E68)</f>
        <v>11.299999999999999</v>
      </c>
      <c r="C69" s="12" t="s">
        <v>4</v>
      </c>
      <c r="D69" s="12" t="s">
        <v>60</v>
      </c>
      <c r="E69" s="4">
        <v>0</v>
      </c>
      <c r="F69" s="31"/>
      <c r="G69" s="4">
        <v>99.899999999999991</v>
      </c>
      <c r="H69" s="4">
        <v>11.299999999999999</v>
      </c>
      <c r="I69" s="12" t="s">
        <v>4</v>
      </c>
      <c r="J69" s="12" t="s">
        <v>60</v>
      </c>
      <c r="K69" s="4">
        <v>0</v>
      </c>
      <c r="M69" s="32"/>
    </row>
    <row r="70" spans="1:13" ht="63.75" x14ac:dyDescent="0.2">
      <c r="A70" s="18">
        <f>+SUM($E$3:E69)</f>
        <v>99.8</v>
      </c>
      <c r="B70" s="18">
        <f>+SUM($E$60:E69)</f>
        <v>11.299999999999999</v>
      </c>
      <c r="C70" s="18" t="s">
        <v>0</v>
      </c>
      <c r="D70" s="30" t="s">
        <v>172</v>
      </c>
      <c r="E70" s="5">
        <v>0</v>
      </c>
      <c r="F70" s="28"/>
      <c r="G70" s="5">
        <v>99.899999999999991</v>
      </c>
      <c r="H70" s="5">
        <v>11.299999999999999</v>
      </c>
      <c r="I70" s="35" t="s">
        <v>25</v>
      </c>
      <c r="J70" s="30" t="s">
        <v>88</v>
      </c>
      <c r="K70" s="6">
        <v>0</v>
      </c>
      <c r="M70" s="32"/>
    </row>
    <row r="71" spans="1:13" x14ac:dyDescent="0.2">
      <c r="A71" s="2">
        <f>+SUM($E$3:E70)</f>
        <v>99.8</v>
      </c>
      <c r="B71" s="2">
        <f>+SUM($E$70:E70)</f>
        <v>0</v>
      </c>
      <c r="C71" s="12" t="s">
        <v>29</v>
      </c>
      <c r="D71" s="12" t="s">
        <v>60</v>
      </c>
      <c r="E71" s="4">
        <v>0.9</v>
      </c>
      <c r="F71" s="31"/>
      <c r="G71" s="4">
        <v>99.899999999999991</v>
      </c>
      <c r="H71" s="4">
        <v>0</v>
      </c>
      <c r="I71" s="12" t="s">
        <v>29</v>
      </c>
      <c r="J71" s="12" t="s">
        <v>60</v>
      </c>
      <c r="K71" s="4">
        <v>0.9</v>
      </c>
      <c r="M71" s="32"/>
    </row>
    <row r="72" spans="1:13" x14ac:dyDescent="0.2">
      <c r="A72" s="2">
        <f>+SUM($E$3:E71)</f>
        <v>100.7</v>
      </c>
      <c r="B72" s="2">
        <f>+SUM($E$70:E71)</f>
        <v>0.9</v>
      </c>
      <c r="C72" s="12" t="s">
        <v>6</v>
      </c>
      <c r="D72" s="12" t="s">
        <v>89</v>
      </c>
      <c r="E72" s="4">
        <v>1.9</v>
      </c>
      <c r="F72" s="31"/>
      <c r="G72" s="4">
        <v>100.8</v>
      </c>
      <c r="H72" s="4">
        <v>0.9</v>
      </c>
      <c r="I72" s="12" t="s">
        <v>6</v>
      </c>
      <c r="J72" s="12" t="s">
        <v>89</v>
      </c>
      <c r="K72" s="4">
        <v>1.9</v>
      </c>
      <c r="M72" s="32"/>
    </row>
    <row r="73" spans="1:13" x14ac:dyDescent="0.2">
      <c r="A73" s="2">
        <f>+SUM($E$3:E72)</f>
        <v>102.60000000000001</v>
      </c>
      <c r="B73" s="2">
        <f>+SUM($E$70:E72)</f>
        <v>2.8</v>
      </c>
      <c r="C73" s="34" t="s">
        <v>7</v>
      </c>
      <c r="D73" s="33" t="s">
        <v>90</v>
      </c>
      <c r="E73" s="7">
        <v>6</v>
      </c>
      <c r="F73" s="31"/>
      <c r="G73" s="7">
        <v>102.7</v>
      </c>
      <c r="H73" s="7">
        <v>2.8</v>
      </c>
      <c r="I73" s="34" t="s">
        <v>7</v>
      </c>
      <c r="J73" s="33" t="s">
        <v>90</v>
      </c>
      <c r="K73" s="7">
        <v>6</v>
      </c>
      <c r="M73" s="32"/>
    </row>
    <row r="74" spans="1:13" ht="24" x14ac:dyDescent="0.2">
      <c r="A74" s="2">
        <f>+SUM($E$3:E73)</f>
        <v>108.60000000000001</v>
      </c>
      <c r="B74" s="2">
        <f>+SUM($E$70:E73)</f>
        <v>8.8000000000000007</v>
      </c>
      <c r="C74" s="11" t="s">
        <v>6</v>
      </c>
      <c r="D74" s="12" t="s">
        <v>91</v>
      </c>
      <c r="E74" s="3">
        <v>6.6</v>
      </c>
      <c r="F74" s="31"/>
      <c r="G74" s="3">
        <v>108.7</v>
      </c>
      <c r="H74" s="3">
        <v>8.8000000000000007</v>
      </c>
      <c r="I74" s="11" t="s">
        <v>6</v>
      </c>
      <c r="J74" s="12" t="s">
        <v>91</v>
      </c>
      <c r="K74" s="3">
        <v>6.6</v>
      </c>
      <c r="M74" s="32"/>
    </row>
    <row r="75" spans="1:13" ht="24" x14ac:dyDescent="0.2">
      <c r="A75" s="2">
        <f>+SUM($E$3:E74)</f>
        <v>115.2</v>
      </c>
      <c r="B75" s="2">
        <f>+SUM($E$70:E74)</f>
        <v>15.4</v>
      </c>
      <c r="C75" s="11" t="s">
        <v>7</v>
      </c>
      <c r="D75" s="12" t="s">
        <v>92</v>
      </c>
      <c r="E75" s="3">
        <v>0.4</v>
      </c>
      <c r="F75" s="31"/>
      <c r="G75" s="3">
        <v>115.3</v>
      </c>
      <c r="H75" s="3">
        <v>15.4</v>
      </c>
      <c r="I75" s="11" t="s">
        <v>7</v>
      </c>
      <c r="J75" s="12" t="s">
        <v>92</v>
      </c>
      <c r="K75" s="3">
        <v>0.4</v>
      </c>
      <c r="M75" s="32"/>
    </row>
    <row r="76" spans="1:13" ht="38.25" x14ac:dyDescent="0.2">
      <c r="A76" s="2">
        <f>+SUM($E$3:E75)</f>
        <v>115.60000000000001</v>
      </c>
      <c r="B76" s="2">
        <f>+SUM($E$70:E75)</f>
        <v>15.8</v>
      </c>
      <c r="C76" s="11" t="s">
        <v>7</v>
      </c>
      <c r="D76" s="31" t="s">
        <v>173</v>
      </c>
      <c r="E76" s="3">
        <v>0.1</v>
      </c>
      <c r="F76" s="31"/>
      <c r="G76" s="3">
        <v>115.7</v>
      </c>
      <c r="H76" s="3">
        <v>15.8</v>
      </c>
      <c r="I76" s="11" t="s">
        <v>7</v>
      </c>
      <c r="J76" s="31" t="s">
        <v>93</v>
      </c>
      <c r="K76" s="3">
        <v>0.1</v>
      </c>
      <c r="M76" s="32"/>
    </row>
    <row r="77" spans="1:13" ht="38.25" x14ac:dyDescent="0.2">
      <c r="A77" s="2">
        <f>+SUM($E$3:E76)</f>
        <v>115.7</v>
      </c>
      <c r="B77" s="2">
        <f>+SUM($E$70:E76)</f>
        <v>15.9</v>
      </c>
      <c r="C77" s="11" t="s">
        <v>6</v>
      </c>
      <c r="D77" s="31" t="s">
        <v>174</v>
      </c>
      <c r="E77" s="3">
        <v>0.2</v>
      </c>
      <c r="F77" s="31"/>
      <c r="G77" s="3">
        <v>115.8</v>
      </c>
      <c r="H77" s="3">
        <v>15.9</v>
      </c>
      <c r="I77" s="11" t="s">
        <v>6</v>
      </c>
      <c r="J77" s="39" t="s">
        <v>94</v>
      </c>
      <c r="K77" s="3">
        <v>0.2</v>
      </c>
      <c r="M77" s="32"/>
    </row>
    <row r="78" spans="1:13" x14ac:dyDescent="0.2">
      <c r="A78" s="2">
        <f>+SUM($E$3:E77)</f>
        <v>115.9</v>
      </c>
      <c r="B78" s="2">
        <f>+SUM($E$70:E77)</f>
        <v>16.100000000000001</v>
      </c>
      <c r="C78" s="12" t="s">
        <v>29</v>
      </c>
      <c r="D78" s="12" t="s">
        <v>95</v>
      </c>
      <c r="E78" s="4">
        <v>13.2</v>
      </c>
      <c r="F78" s="31"/>
      <c r="G78" s="4">
        <v>116</v>
      </c>
      <c r="H78" s="4">
        <v>16.100000000000001</v>
      </c>
      <c r="I78" s="12" t="s">
        <v>29</v>
      </c>
      <c r="J78" s="12" t="s">
        <v>95</v>
      </c>
      <c r="K78" s="4">
        <v>13.2</v>
      </c>
      <c r="M78" s="32"/>
    </row>
    <row r="79" spans="1:13" x14ac:dyDescent="0.2">
      <c r="A79" s="2">
        <f>+SUM($E$3:E78)</f>
        <v>129.1</v>
      </c>
      <c r="B79" s="2">
        <f>+SUM($E$70:E78)</f>
        <v>29.3</v>
      </c>
      <c r="C79" s="11" t="s">
        <v>6</v>
      </c>
      <c r="D79" s="12" t="s">
        <v>96</v>
      </c>
      <c r="E79" s="3">
        <v>2</v>
      </c>
      <c r="F79" s="31"/>
      <c r="G79" s="3">
        <v>129.19999999999999</v>
      </c>
      <c r="H79" s="3">
        <v>29.3</v>
      </c>
      <c r="I79" s="11" t="s">
        <v>6</v>
      </c>
      <c r="J79" s="12" t="s">
        <v>96</v>
      </c>
      <c r="K79" s="3">
        <v>2</v>
      </c>
      <c r="M79" s="32"/>
    </row>
    <row r="80" spans="1:13" ht="24" x14ac:dyDescent="0.2">
      <c r="A80" s="2">
        <f>+SUM($E$3:E79)</f>
        <v>131.1</v>
      </c>
      <c r="B80" s="2">
        <f>+SUM($E$70:E79)</f>
        <v>31.3</v>
      </c>
      <c r="C80" s="11" t="s">
        <v>29</v>
      </c>
      <c r="D80" s="12" t="s">
        <v>97</v>
      </c>
      <c r="E80" s="3">
        <v>0.1</v>
      </c>
      <c r="F80" s="31"/>
      <c r="G80" s="3">
        <v>131.19999999999999</v>
      </c>
      <c r="H80" s="3">
        <v>31.3</v>
      </c>
      <c r="I80" s="11" t="s">
        <v>29</v>
      </c>
      <c r="J80" s="12" t="s">
        <v>97</v>
      </c>
      <c r="K80" s="3">
        <v>0.1</v>
      </c>
      <c r="M80" s="32"/>
    </row>
    <row r="81" spans="1:13" ht="24" x14ac:dyDescent="0.2">
      <c r="A81" s="2">
        <f>+SUM($E$3:E80)</f>
        <v>131.19999999999999</v>
      </c>
      <c r="B81" s="2">
        <f>+SUM($E$70:E80)</f>
        <v>31.400000000000002</v>
      </c>
      <c r="C81" s="11" t="s">
        <v>4</v>
      </c>
      <c r="D81" s="12" t="s">
        <v>98</v>
      </c>
      <c r="E81" s="3">
        <v>0.6</v>
      </c>
      <c r="F81" s="31"/>
      <c r="G81" s="3">
        <v>131.29999999999998</v>
      </c>
      <c r="H81" s="3">
        <v>31.400000000000002</v>
      </c>
      <c r="I81" s="11" t="s">
        <v>4</v>
      </c>
      <c r="J81" s="12" t="s">
        <v>98</v>
      </c>
      <c r="K81" s="3">
        <v>0.6</v>
      </c>
      <c r="M81" s="32"/>
    </row>
    <row r="82" spans="1:13" ht="75.75" customHeight="1" x14ac:dyDescent="0.2">
      <c r="A82" s="18">
        <f>+SUM($E$3:E81)</f>
        <v>131.79999999999998</v>
      </c>
      <c r="B82" s="18">
        <f>+SUM($E$70:E81)</f>
        <v>32</v>
      </c>
      <c r="C82" s="18" t="s">
        <v>0</v>
      </c>
      <c r="D82" s="30" t="s">
        <v>175</v>
      </c>
      <c r="E82" s="5">
        <v>0.1</v>
      </c>
      <c r="F82" s="28"/>
      <c r="G82" s="5">
        <v>131.89999999999998</v>
      </c>
      <c r="H82" s="5">
        <v>32</v>
      </c>
      <c r="I82" s="35" t="s">
        <v>25</v>
      </c>
      <c r="J82" s="30" t="s">
        <v>99</v>
      </c>
      <c r="K82" s="6">
        <v>0.1</v>
      </c>
      <c r="M82" s="32"/>
    </row>
    <row r="83" spans="1:13" ht="24" x14ac:dyDescent="0.2">
      <c r="A83" s="2">
        <f>+SUM($E$3:E82)</f>
        <v>131.89999999999998</v>
      </c>
      <c r="B83" s="2">
        <f>+SUM($E$82:E82)</f>
        <v>0.1</v>
      </c>
      <c r="C83" s="11" t="s">
        <v>76</v>
      </c>
      <c r="D83" s="12" t="s">
        <v>100</v>
      </c>
      <c r="E83" s="3">
        <v>0</v>
      </c>
      <c r="F83" s="31"/>
      <c r="G83" s="3">
        <v>131.99999999999997</v>
      </c>
      <c r="H83" s="3">
        <v>0.1</v>
      </c>
      <c r="I83" s="11" t="s">
        <v>76</v>
      </c>
      <c r="J83" s="12" t="s">
        <v>100</v>
      </c>
      <c r="K83" s="3">
        <v>0</v>
      </c>
      <c r="M83" s="32"/>
    </row>
    <row r="84" spans="1:13" x14ac:dyDescent="0.2">
      <c r="A84" s="2">
        <f>+SUM($E$3:E83)</f>
        <v>131.89999999999998</v>
      </c>
      <c r="B84" s="2">
        <f>+SUM($E$82:E83)</f>
        <v>0.1</v>
      </c>
      <c r="C84" s="12" t="s">
        <v>6</v>
      </c>
      <c r="D84" s="12" t="s">
        <v>101</v>
      </c>
      <c r="E84" s="4">
        <v>0.4</v>
      </c>
      <c r="F84" s="31"/>
      <c r="G84" s="4">
        <v>131.99999999999997</v>
      </c>
      <c r="H84" s="4">
        <v>0.1</v>
      </c>
      <c r="I84" s="12" t="s">
        <v>6</v>
      </c>
      <c r="J84" s="12" t="s">
        <v>101</v>
      </c>
      <c r="K84" s="4">
        <v>0.4</v>
      </c>
      <c r="M84" s="32"/>
    </row>
    <row r="85" spans="1:13" ht="38.25" x14ac:dyDescent="0.2">
      <c r="A85" s="2">
        <f>+SUM($E$3:E84)</f>
        <v>132.29999999999998</v>
      </c>
      <c r="B85" s="2">
        <f>+SUM($E$82:E84)</f>
        <v>0.5</v>
      </c>
      <c r="C85" s="11" t="s">
        <v>9</v>
      </c>
      <c r="D85" s="31" t="s">
        <v>176</v>
      </c>
      <c r="E85" s="3">
        <v>0.3</v>
      </c>
      <c r="F85" s="31"/>
      <c r="G85" s="3">
        <v>132.39999999999998</v>
      </c>
      <c r="H85" s="3">
        <v>0.5</v>
      </c>
      <c r="I85" s="11" t="s">
        <v>9</v>
      </c>
      <c r="J85" s="31" t="s">
        <v>102</v>
      </c>
      <c r="K85" s="3">
        <v>0.3</v>
      </c>
      <c r="M85" s="32"/>
    </row>
    <row r="86" spans="1:13" ht="27.75" customHeight="1" x14ac:dyDescent="0.2">
      <c r="A86" s="2">
        <f>+SUM($E$3:E85)</f>
        <v>132.6</v>
      </c>
      <c r="B86" s="2">
        <f>+SUM($E$82:E85)</f>
        <v>0.8</v>
      </c>
      <c r="C86" s="11" t="s">
        <v>4</v>
      </c>
      <c r="D86" s="31" t="s">
        <v>177</v>
      </c>
      <c r="E86" s="3">
        <v>0.5</v>
      </c>
      <c r="F86" s="31"/>
      <c r="G86" s="3">
        <v>132.69999999999999</v>
      </c>
      <c r="H86" s="3">
        <v>0.8</v>
      </c>
      <c r="I86" s="11" t="s">
        <v>4</v>
      </c>
      <c r="J86" s="39" t="s">
        <v>103</v>
      </c>
      <c r="K86" s="3">
        <v>0.5</v>
      </c>
      <c r="M86" s="32"/>
    </row>
    <row r="87" spans="1:13" x14ac:dyDescent="0.2">
      <c r="A87" s="2">
        <f>+SUM($E$3:E86)</f>
        <v>133.1</v>
      </c>
      <c r="B87" s="2">
        <f>+SUM($E$82:E86)</f>
        <v>1.3</v>
      </c>
      <c r="C87" s="12" t="s">
        <v>29</v>
      </c>
      <c r="D87" s="12" t="s">
        <v>104</v>
      </c>
      <c r="E87" s="4">
        <v>11.7</v>
      </c>
      <c r="F87" s="31"/>
      <c r="G87" s="4">
        <v>133.19999999999999</v>
      </c>
      <c r="H87" s="4">
        <v>1.3</v>
      </c>
      <c r="I87" s="12" t="s">
        <v>29</v>
      </c>
      <c r="J87" s="12" t="s">
        <v>104</v>
      </c>
      <c r="K87" s="4">
        <v>11.7</v>
      </c>
      <c r="M87" s="32"/>
    </row>
    <row r="88" spans="1:13" x14ac:dyDescent="0.2">
      <c r="A88" s="2">
        <f>+SUM($E$3:E87)</f>
        <v>144.79999999999998</v>
      </c>
      <c r="B88" s="2">
        <f>+SUM($E$82:E87)</f>
        <v>13</v>
      </c>
      <c r="C88" s="12" t="s">
        <v>29</v>
      </c>
      <c r="D88" s="12" t="s">
        <v>105</v>
      </c>
      <c r="E88" s="4">
        <v>4.0999999999999996</v>
      </c>
      <c r="F88" s="31"/>
      <c r="G88" s="4">
        <v>144.89999999999998</v>
      </c>
      <c r="H88" s="4">
        <v>13</v>
      </c>
      <c r="I88" s="12" t="s">
        <v>29</v>
      </c>
      <c r="J88" s="12" t="s">
        <v>105</v>
      </c>
      <c r="K88" s="4">
        <v>4.0999999999999996</v>
      </c>
      <c r="M88" s="32"/>
    </row>
    <row r="89" spans="1:13" ht="38.25" x14ac:dyDescent="0.2">
      <c r="A89" s="2">
        <f>+SUM($E$3:E88)</f>
        <v>148.89999999999998</v>
      </c>
      <c r="B89" s="2">
        <f>+SUM($E$82:E88)</f>
        <v>17.100000000000001</v>
      </c>
      <c r="C89" s="11" t="s">
        <v>7</v>
      </c>
      <c r="D89" s="31" t="s">
        <v>178</v>
      </c>
      <c r="E89" s="3">
        <v>0.2</v>
      </c>
      <c r="F89" s="31"/>
      <c r="G89" s="3">
        <v>148.99999999999997</v>
      </c>
      <c r="H89" s="3">
        <v>17.100000000000001</v>
      </c>
      <c r="I89" s="11" t="s">
        <v>7</v>
      </c>
      <c r="J89" s="39" t="s">
        <v>106</v>
      </c>
      <c r="K89" s="3">
        <v>0.2</v>
      </c>
      <c r="M89" s="32"/>
    </row>
    <row r="90" spans="1:13" x14ac:dyDescent="0.2">
      <c r="A90" s="2">
        <f>+SUM($E$3:E89)</f>
        <v>149.09999999999997</v>
      </c>
      <c r="B90" s="2">
        <f>+SUM($E$82:E89)</f>
        <v>17.3</v>
      </c>
      <c r="C90" s="12" t="s">
        <v>9</v>
      </c>
      <c r="D90" s="12" t="s">
        <v>45</v>
      </c>
      <c r="E90" s="4">
        <v>0.1</v>
      </c>
      <c r="F90" s="31"/>
      <c r="G90" s="4">
        <v>149.19999999999996</v>
      </c>
      <c r="H90" s="4">
        <v>17.3</v>
      </c>
      <c r="I90" s="12" t="s">
        <v>9</v>
      </c>
      <c r="J90" s="12" t="s">
        <v>45</v>
      </c>
      <c r="K90" s="4">
        <v>0.1</v>
      </c>
      <c r="M90" s="32"/>
    </row>
    <row r="91" spans="1:13" ht="24" x14ac:dyDescent="0.2">
      <c r="A91" s="2">
        <f>+SUM($E$3:E90)</f>
        <v>149.19999999999996</v>
      </c>
      <c r="B91" s="2">
        <f>+SUM($E$82:E90)</f>
        <v>17.400000000000002</v>
      </c>
      <c r="C91" s="11" t="s">
        <v>6</v>
      </c>
      <c r="D91" s="12" t="s">
        <v>107</v>
      </c>
      <c r="E91" s="3">
        <v>2</v>
      </c>
      <c r="F91" s="31"/>
      <c r="G91" s="3">
        <v>149.29999999999995</v>
      </c>
      <c r="H91" s="3">
        <v>17.400000000000002</v>
      </c>
      <c r="I91" s="11" t="s">
        <v>6</v>
      </c>
      <c r="J91" s="12" t="s">
        <v>107</v>
      </c>
      <c r="K91" s="3">
        <v>2</v>
      </c>
      <c r="M91" s="32"/>
    </row>
    <row r="92" spans="1:13" x14ac:dyDescent="0.2">
      <c r="A92" s="2">
        <f>+SUM($E$3:E91)</f>
        <v>151.19999999999996</v>
      </c>
      <c r="B92" s="2">
        <f>+SUM($E$82:E91)</f>
        <v>19.400000000000002</v>
      </c>
      <c r="C92" s="12" t="s">
        <v>6</v>
      </c>
      <c r="D92" s="12" t="s">
        <v>108</v>
      </c>
      <c r="E92" s="4">
        <v>0.1</v>
      </c>
      <c r="F92" s="31"/>
      <c r="G92" s="4">
        <v>151.29999999999995</v>
      </c>
      <c r="H92" s="4">
        <v>19.400000000000002</v>
      </c>
      <c r="I92" s="12" t="s">
        <v>6</v>
      </c>
      <c r="J92" s="12" t="s">
        <v>108</v>
      </c>
      <c r="K92" s="4">
        <v>0.1</v>
      </c>
      <c r="M92" s="32"/>
    </row>
    <row r="93" spans="1:13" ht="38.25" x14ac:dyDescent="0.2">
      <c r="A93" s="2">
        <f>+SUM($E$3:E92)</f>
        <v>151.29999999999995</v>
      </c>
      <c r="B93" s="2">
        <f>+SUM($E$82:E92)</f>
        <v>19.500000000000004</v>
      </c>
      <c r="C93" s="11" t="s">
        <v>6</v>
      </c>
      <c r="D93" s="31" t="s">
        <v>179</v>
      </c>
      <c r="E93" s="3">
        <v>0.3</v>
      </c>
      <c r="F93" s="31"/>
      <c r="G93" s="3">
        <v>151.39999999999995</v>
      </c>
      <c r="H93" s="3">
        <v>19.500000000000004</v>
      </c>
      <c r="I93" s="11" t="s">
        <v>6</v>
      </c>
      <c r="J93" s="31" t="s">
        <v>109</v>
      </c>
      <c r="K93" s="3">
        <v>0.3</v>
      </c>
      <c r="M93" s="32"/>
    </row>
    <row r="94" spans="1:13" ht="24" x14ac:dyDescent="0.2">
      <c r="A94" s="18">
        <f>+SUM($E$3:E93)</f>
        <v>151.59999999999997</v>
      </c>
      <c r="B94" s="18">
        <f>+SUM($E$82:E93)</f>
        <v>19.800000000000004</v>
      </c>
      <c r="C94" s="18" t="s">
        <v>0</v>
      </c>
      <c r="D94" s="13" t="s">
        <v>110</v>
      </c>
      <c r="E94" s="8">
        <v>0</v>
      </c>
      <c r="F94" s="28"/>
      <c r="G94" s="8">
        <v>151.69999999999996</v>
      </c>
      <c r="H94" s="8">
        <v>19.800000000000004</v>
      </c>
      <c r="I94" s="29" t="s">
        <v>25</v>
      </c>
      <c r="J94" s="13" t="s">
        <v>110</v>
      </c>
      <c r="K94" s="9">
        <v>0</v>
      </c>
      <c r="M94" s="32"/>
    </row>
    <row r="95" spans="1:13" ht="38.25" x14ac:dyDescent="0.2">
      <c r="A95" s="2">
        <f>+SUM($E$3:E94)</f>
        <v>151.59999999999997</v>
      </c>
      <c r="B95" s="2">
        <f>+SUM($E$94:E94)</f>
        <v>0</v>
      </c>
      <c r="C95" s="11" t="s">
        <v>29</v>
      </c>
      <c r="D95" s="31" t="s">
        <v>180</v>
      </c>
      <c r="E95" s="3">
        <v>0.2</v>
      </c>
      <c r="F95" s="31"/>
      <c r="G95" s="3">
        <v>151.69999999999996</v>
      </c>
      <c r="H95" s="3">
        <v>0</v>
      </c>
      <c r="I95" s="11" t="s">
        <v>29</v>
      </c>
      <c r="J95" s="31" t="s">
        <v>111</v>
      </c>
      <c r="K95" s="3">
        <v>0.2</v>
      </c>
      <c r="M95" s="32"/>
    </row>
    <row r="96" spans="1:13" x14ac:dyDescent="0.2">
      <c r="A96" s="2">
        <f>+SUM($E$3:E95)</f>
        <v>151.79999999999995</v>
      </c>
      <c r="B96" s="2">
        <f>+SUM($E$94:E95)</f>
        <v>0.2</v>
      </c>
      <c r="C96" s="11" t="s">
        <v>6</v>
      </c>
      <c r="D96" s="11" t="s">
        <v>112</v>
      </c>
      <c r="E96" s="3">
        <v>0.5</v>
      </c>
      <c r="F96" s="31"/>
      <c r="G96" s="3">
        <v>151.89999999999995</v>
      </c>
      <c r="H96" s="3">
        <v>0.2</v>
      </c>
      <c r="I96" s="11" t="s">
        <v>6</v>
      </c>
      <c r="J96" s="11" t="s">
        <v>112</v>
      </c>
      <c r="K96" s="3">
        <v>0.5</v>
      </c>
      <c r="M96" s="32"/>
    </row>
    <row r="97" spans="1:13" ht="24" x14ac:dyDescent="0.2">
      <c r="A97" s="2">
        <f>+SUM($E$3:E96)</f>
        <v>152.29999999999995</v>
      </c>
      <c r="B97" s="2">
        <f>+SUM($E$94:E96)</f>
        <v>0.7</v>
      </c>
      <c r="C97" s="11" t="s">
        <v>113</v>
      </c>
      <c r="D97" s="12" t="s">
        <v>114</v>
      </c>
      <c r="E97" s="3">
        <v>1.4</v>
      </c>
      <c r="F97" s="31"/>
      <c r="G97" s="3">
        <v>152.39999999999995</v>
      </c>
      <c r="H97" s="31">
        <v>0.7</v>
      </c>
      <c r="I97" s="11" t="s">
        <v>113</v>
      </c>
      <c r="J97" s="12" t="s">
        <v>114</v>
      </c>
      <c r="K97" s="3">
        <v>1.4</v>
      </c>
      <c r="M97" s="32"/>
    </row>
    <row r="98" spans="1:13" ht="62.25" customHeight="1" x14ac:dyDescent="0.2">
      <c r="A98" s="2">
        <f>+SUM($E$3:E97)</f>
        <v>153.69999999999996</v>
      </c>
      <c r="B98" s="2">
        <f>+SUM($E$94:E97)</f>
        <v>2.0999999999999996</v>
      </c>
      <c r="C98" s="36" t="s">
        <v>4</v>
      </c>
      <c r="D98" s="31" t="s">
        <v>181</v>
      </c>
      <c r="E98" s="10">
        <v>0.5</v>
      </c>
      <c r="F98" s="31"/>
      <c r="G98" s="10">
        <v>153.79999999999995</v>
      </c>
      <c r="H98" s="10">
        <v>2.0999999999999996</v>
      </c>
      <c r="I98" s="36" t="s">
        <v>4</v>
      </c>
      <c r="J98" s="39" t="s">
        <v>115</v>
      </c>
      <c r="K98" s="10">
        <v>0.5</v>
      </c>
      <c r="M98" s="32"/>
    </row>
    <row r="99" spans="1:13" x14ac:dyDescent="0.2">
      <c r="A99" s="2">
        <f>+SUM($E$3:E98)</f>
        <v>154.19999999999996</v>
      </c>
      <c r="B99" s="2">
        <f>+SUM($E$94:E98)</f>
        <v>2.5999999999999996</v>
      </c>
      <c r="C99" s="33" t="s">
        <v>4</v>
      </c>
      <c r="D99" s="33" t="s">
        <v>116</v>
      </c>
      <c r="E99" s="1">
        <v>4.0999999999999996</v>
      </c>
      <c r="F99" s="31"/>
      <c r="G99" s="1">
        <v>154.29999999999995</v>
      </c>
      <c r="H99" s="1">
        <v>2.5999999999999996</v>
      </c>
      <c r="I99" s="33" t="s">
        <v>4</v>
      </c>
      <c r="J99" s="33" t="s">
        <v>116</v>
      </c>
      <c r="K99" s="1">
        <v>4.0999999999999996</v>
      </c>
      <c r="M99" s="32"/>
    </row>
    <row r="100" spans="1:13" x14ac:dyDescent="0.2">
      <c r="A100" s="2">
        <f>+SUM($E$3:E99)</f>
        <v>158.29999999999995</v>
      </c>
      <c r="B100" s="2">
        <f>+SUM($E$94:E99)</f>
        <v>6.6999999999999993</v>
      </c>
      <c r="C100" s="11" t="s">
        <v>6</v>
      </c>
      <c r="D100" s="11" t="s">
        <v>117</v>
      </c>
      <c r="E100" s="3">
        <v>0.2</v>
      </c>
      <c r="F100" s="31"/>
      <c r="G100" s="3">
        <v>158.39999999999995</v>
      </c>
      <c r="H100" s="3">
        <v>6.6999999999999993</v>
      </c>
      <c r="I100" s="11" t="s">
        <v>6</v>
      </c>
      <c r="J100" s="11" t="s">
        <v>117</v>
      </c>
      <c r="K100" s="3">
        <v>0.2</v>
      </c>
      <c r="M100" s="32"/>
    </row>
    <row r="101" spans="1:13" ht="63.75" x14ac:dyDescent="0.2">
      <c r="A101" s="2">
        <f>+SUM($E$3:E100)</f>
        <v>158.49999999999994</v>
      </c>
      <c r="B101" s="2">
        <f>+SUM($E$94:E100)</f>
        <v>6.8999999999999995</v>
      </c>
      <c r="C101" s="36" t="s">
        <v>4</v>
      </c>
      <c r="D101" s="31" t="s">
        <v>182</v>
      </c>
      <c r="E101" s="10">
        <v>1.3</v>
      </c>
      <c r="F101" s="31"/>
      <c r="G101" s="10">
        <v>158.59999999999994</v>
      </c>
      <c r="H101" s="10">
        <v>6.8999999999999995</v>
      </c>
      <c r="I101" s="36" t="s">
        <v>4</v>
      </c>
      <c r="J101" s="31" t="s">
        <v>118</v>
      </c>
      <c r="K101" s="10">
        <v>1.3</v>
      </c>
      <c r="M101" s="32"/>
    </row>
    <row r="102" spans="1:13" ht="51" customHeight="1" x14ac:dyDescent="0.2">
      <c r="A102" s="2">
        <f>+SUM($E$3:E101)</f>
        <v>159.79999999999995</v>
      </c>
      <c r="B102" s="2">
        <f>+SUM($E$94:E101)</f>
        <v>8.1999999999999993</v>
      </c>
      <c r="C102" s="11" t="s">
        <v>29</v>
      </c>
      <c r="D102" s="31" t="s">
        <v>183</v>
      </c>
      <c r="E102" s="3">
        <v>1.1000000000000001</v>
      </c>
      <c r="F102" s="31"/>
      <c r="G102" s="3">
        <v>159.89999999999995</v>
      </c>
      <c r="H102" s="3">
        <v>8.1999999999999993</v>
      </c>
      <c r="I102" s="11" t="s">
        <v>29</v>
      </c>
      <c r="J102" s="39" t="s">
        <v>119</v>
      </c>
      <c r="K102" s="3">
        <v>1.1000000000000001</v>
      </c>
      <c r="M102" s="32"/>
    </row>
    <row r="103" spans="1:13" ht="36" x14ac:dyDescent="0.2">
      <c r="A103" s="2">
        <f>+SUM($E$3:E102)</f>
        <v>160.89999999999995</v>
      </c>
      <c r="B103" s="2">
        <f>+SUM($E$94:E102)</f>
        <v>9.2999999999999989</v>
      </c>
      <c r="C103" s="11" t="s">
        <v>29</v>
      </c>
      <c r="D103" s="12" t="s">
        <v>120</v>
      </c>
      <c r="E103" s="3">
        <v>1.4</v>
      </c>
      <c r="F103" s="31"/>
      <c r="G103" s="3">
        <v>160.99999999999994</v>
      </c>
      <c r="H103" s="3">
        <v>9.2999999999999989</v>
      </c>
      <c r="I103" s="11" t="s">
        <v>29</v>
      </c>
      <c r="J103" s="12" t="s">
        <v>120</v>
      </c>
      <c r="K103" s="3">
        <v>1.4</v>
      </c>
      <c r="M103" s="32"/>
    </row>
    <row r="104" spans="1:13" ht="24" x14ac:dyDescent="0.2">
      <c r="A104" s="2">
        <f>+SUM($E$3:E103)</f>
        <v>162.29999999999995</v>
      </c>
      <c r="B104" s="2">
        <f>+SUM($E$94:E103)</f>
        <v>10.7</v>
      </c>
      <c r="C104" s="11" t="s">
        <v>4</v>
      </c>
      <c r="D104" s="12" t="s">
        <v>121</v>
      </c>
      <c r="E104" s="3">
        <v>1.3</v>
      </c>
      <c r="F104" s="31"/>
      <c r="G104" s="3">
        <v>162.39999999999995</v>
      </c>
      <c r="H104" s="3">
        <v>10.7</v>
      </c>
      <c r="I104" s="11" t="s">
        <v>4</v>
      </c>
      <c r="J104" s="12" t="s">
        <v>121</v>
      </c>
      <c r="K104" s="3">
        <v>1.3</v>
      </c>
      <c r="M104" s="32"/>
    </row>
    <row r="105" spans="1:13" x14ac:dyDescent="0.2">
      <c r="A105" s="2">
        <f>+SUM($E$3:E104)</f>
        <v>163.59999999999997</v>
      </c>
      <c r="B105" s="2">
        <f>+SUM($E$94:E104)</f>
        <v>12</v>
      </c>
      <c r="C105" s="12" t="s">
        <v>6</v>
      </c>
      <c r="D105" s="12" t="s">
        <v>122</v>
      </c>
      <c r="E105" s="4">
        <v>1.4</v>
      </c>
      <c r="F105" s="31"/>
      <c r="G105" s="4">
        <v>163.69999999999996</v>
      </c>
      <c r="H105" s="4">
        <v>12</v>
      </c>
      <c r="I105" s="12" t="s">
        <v>6</v>
      </c>
      <c r="J105" s="12" t="s">
        <v>122</v>
      </c>
      <c r="K105" s="4">
        <v>1.4</v>
      </c>
      <c r="M105" s="32"/>
    </row>
    <row r="106" spans="1:13" x14ac:dyDescent="0.2">
      <c r="A106" s="2">
        <f>+SUM($E$3:E105)</f>
        <v>164.99999999999997</v>
      </c>
      <c r="B106" s="2">
        <f>+SUM($E$94:E105)</f>
        <v>13.4</v>
      </c>
      <c r="C106" s="12" t="s">
        <v>29</v>
      </c>
      <c r="D106" s="12" t="s">
        <v>123</v>
      </c>
      <c r="E106" s="4">
        <v>1.5</v>
      </c>
      <c r="F106" s="31"/>
      <c r="G106" s="4">
        <v>165.09999999999997</v>
      </c>
      <c r="H106" s="4">
        <v>13.4</v>
      </c>
      <c r="I106" s="12" t="s">
        <v>29</v>
      </c>
      <c r="J106" s="12" t="s">
        <v>123</v>
      </c>
      <c r="K106" s="4">
        <v>1.5</v>
      </c>
      <c r="M106" s="32"/>
    </row>
    <row r="107" spans="1:13" ht="24" x14ac:dyDescent="0.2">
      <c r="A107" s="2">
        <f>+SUM($E$3:E106)</f>
        <v>166.49999999999997</v>
      </c>
      <c r="B107" s="2">
        <f>+SUM($E$94:E106)</f>
        <v>14.9</v>
      </c>
      <c r="C107" s="11" t="s">
        <v>4</v>
      </c>
      <c r="D107" s="12" t="s">
        <v>1</v>
      </c>
      <c r="E107" s="3">
        <v>0.8</v>
      </c>
      <c r="F107" s="31"/>
      <c r="G107" s="3">
        <v>166.59999999999997</v>
      </c>
      <c r="H107" s="3">
        <v>14.9</v>
      </c>
      <c r="I107" s="11" t="s">
        <v>4</v>
      </c>
      <c r="J107" s="40" t="s">
        <v>124</v>
      </c>
      <c r="K107" s="3">
        <v>0.8</v>
      </c>
      <c r="M107" s="32"/>
    </row>
    <row r="108" spans="1:13" ht="24" x14ac:dyDescent="0.2">
      <c r="A108" s="2">
        <f>+SUM($E$3:E107)</f>
        <v>167.29999999999998</v>
      </c>
      <c r="B108" s="2">
        <f>+SUM($E$94:E107)</f>
        <v>15.700000000000001</v>
      </c>
      <c r="C108" s="11" t="s">
        <v>29</v>
      </c>
      <c r="D108" s="12" t="s">
        <v>125</v>
      </c>
      <c r="E108" s="3">
        <v>0.5</v>
      </c>
      <c r="F108" s="31"/>
      <c r="G108" s="3">
        <v>167.39999999999998</v>
      </c>
      <c r="H108" s="3">
        <v>15.700000000000001</v>
      </c>
      <c r="I108" s="11" t="s">
        <v>29</v>
      </c>
      <c r="J108" s="12" t="s">
        <v>125</v>
      </c>
      <c r="K108" s="3">
        <v>0.5</v>
      </c>
      <c r="M108" s="32"/>
    </row>
    <row r="109" spans="1:13" x14ac:dyDescent="0.2">
      <c r="A109" s="2">
        <f>+SUM($E$3:E108)</f>
        <v>167.79999999999998</v>
      </c>
      <c r="B109" s="2">
        <f>+SUM($E$94:E108)</f>
        <v>16.200000000000003</v>
      </c>
      <c r="C109" s="12" t="s">
        <v>6</v>
      </c>
      <c r="D109" s="12" t="s">
        <v>126</v>
      </c>
      <c r="E109" s="4">
        <v>2.2999999999999998</v>
      </c>
      <c r="F109" s="31"/>
      <c r="G109" s="4">
        <v>167.89999999999998</v>
      </c>
      <c r="H109" s="4">
        <v>16.200000000000003</v>
      </c>
      <c r="I109" s="12" t="s">
        <v>6</v>
      </c>
      <c r="J109" s="12" t="s">
        <v>126</v>
      </c>
      <c r="K109" s="4">
        <v>2.2999999999999998</v>
      </c>
      <c r="M109" s="32"/>
    </row>
    <row r="110" spans="1:13" ht="51" x14ac:dyDescent="0.2">
      <c r="A110" s="2">
        <f>+SUM($E$3:E109)</f>
        <v>170.1</v>
      </c>
      <c r="B110" s="2">
        <f>+SUM($E$94:E109)</f>
        <v>18.500000000000004</v>
      </c>
      <c r="C110" s="11" t="s">
        <v>7</v>
      </c>
      <c r="D110" s="31" t="s">
        <v>184</v>
      </c>
      <c r="E110" s="3">
        <v>1</v>
      </c>
      <c r="F110" s="31"/>
      <c r="G110" s="3">
        <v>170.2</v>
      </c>
      <c r="H110" s="31">
        <v>18.500000000000004</v>
      </c>
      <c r="I110" s="11" t="s">
        <v>7</v>
      </c>
      <c r="J110" s="39" t="s">
        <v>127</v>
      </c>
      <c r="K110" s="3">
        <v>1</v>
      </c>
      <c r="M110" s="32"/>
    </row>
    <row r="111" spans="1:13" ht="24" x14ac:dyDescent="0.2">
      <c r="A111" s="2">
        <f>+SUM($E$3:E110)</f>
        <v>171.1</v>
      </c>
      <c r="B111" s="2">
        <f>+SUM($E$94:E110)</f>
        <v>19.500000000000004</v>
      </c>
      <c r="C111" s="11" t="s">
        <v>4</v>
      </c>
      <c r="D111" s="12" t="s">
        <v>128</v>
      </c>
      <c r="E111" s="3">
        <v>0.6</v>
      </c>
      <c r="F111" s="31"/>
      <c r="G111" s="3">
        <v>171.2</v>
      </c>
      <c r="H111" s="3">
        <v>19.500000000000004</v>
      </c>
      <c r="I111" s="11" t="s">
        <v>4</v>
      </c>
      <c r="J111" s="12" t="s">
        <v>128</v>
      </c>
      <c r="K111" s="3">
        <v>0.6</v>
      </c>
      <c r="M111" s="32"/>
    </row>
    <row r="112" spans="1:13" x14ac:dyDescent="0.2">
      <c r="A112" s="2">
        <f>+SUM($E$3:E111)</f>
        <v>171.7</v>
      </c>
      <c r="B112" s="2">
        <f>+SUM($E$94:E111)</f>
        <v>20.100000000000005</v>
      </c>
      <c r="C112" s="12" t="s">
        <v>29</v>
      </c>
      <c r="D112" s="12" t="s">
        <v>129</v>
      </c>
      <c r="E112" s="4">
        <v>1.9</v>
      </c>
      <c r="F112" s="31"/>
      <c r="G112" s="4">
        <v>171.79999999999998</v>
      </c>
      <c r="H112" s="4">
        <v>20.100000000000005</v>
      </c>
      <c r="I112" s="12" t="s">
        <v>29</v>
      </c>
      <c r="J112" s="12" t="s">
        <v>129</v>
      </c>
      <c r="K112" s="4">
        <v>1.9</v>
      </c>
      <c r="M112" s="32"/>
    </row>
    <row r="113" spans="1:13" ht="24" x14ac:dyDescent="0.2">
      <c r="A113" s="2">
        <f>+SUM($E$3:E112)</f>
        <v>173.6</v>
      </c>
      <c r="B113" s="2">
        <f>+SUM($E$94:E112)</f>
        <v>22.000000000000004</v>
      </c>
      <c r="C113" s="11" t="s">
        <v>4</v>
      </c>
      <c r="D113" s="12" t="s">
        <v>2</v>
      </c>
      <c r="E113" s="3">
        <v>0.6</v>
      </c>
      <c r="F113" s="31"/>
      <c r="G113" s="3">
        <v>173.7</v>
      </c>
      <c r="H113" s="3">
        <v>22.000000000000004</v>
      </c>
      <c r="I113" s="11" t="s">
        <v>4</v>
      </c>
      <c r="J113" s="12" t="s">
        <v>130</v>
      </c>
      <c r="K113" s="3">
        <v>0.6</v>
      </c>
      <c r="M113" s="32"/>
    </row>
    <row r="114" spans="1:13" x14ac:dyDescent="0.2">
      <c r="A114" s="2">
        <f>+SUM($E$3:E113)</f>
        <v>174.2</v>
      </c>
      <c r="B114" s="2">
        <f>+SUM($E$94:E113)</f>
        <v>22.600000000000005</v>
      </c>
      <c r="C114" s="12" t="s">
        <v>6</v>
      </c>
      <c r="D114" s="12" t="s">
        <v>131</v>
      </c>
      <c r="E114" s="4">
        <v>1</v>
      </c>
      <c r="F114" s="31"/>
      <c r="G114" s="4">
        <v>174.29999999999998</v>
      </c>
      <c r="H114" s="4">
        <v>22.600000000000005</v>
      </c>
      <c r="I114" s="12" t="s">
        <v>6</v>
      </c>
      <c r="J114" s="12" t="s">
        <v>131</v>
      </c>
      <c r="K114" s="4">
        <v>1</v>
      </c>
      <c r="M114" s="32"/>
    </row>
    <row r="115" spans="1:13" x14ac:dyDescent="0.2">
      <c r="A115" s="2">
        <f>+SUM($E$3:E114)</f>
        <v>175.2</v>
      </c>
      <c r="B115" s="2">
        <f>+SUM($E$94:E114)</f>
        <v>23.600000000000005</v>
      </c>
      <c r="C115" s="12" t="s">
        <v>4</v>
      </c>
      <c r="D115" s="12" t="s">
        <v>132</v>
      </c>
      <c r="E115" s="4">
        <v>0.9</v>
      </c>
      <c r="F115" s="31"/>
      <c r="G115" s="4">
        <v>175.29999999999998</v>
      </c>
      <c r="H115" s="4">
        <v>23.600000000000005</v>
      </c>
      <c r="I115" s="12" t="s">
        <v>4</v>
      </c>
      <c r="J115" s="12" t="s">
        <v>132</v>
      </c>
      <c r="K115" s="4">
        <v>0.9</v>
      </c>
      <c r="M115" s="32"/>
    </row>
    <row r="116" spans="1:13" x14ac:dyDescent="0.2">
      <c r="A116" s="2">
        <f>+SUM($E$3:E115)</f>
        <v>176.1</v>
      </c>
      <c r="B116" s="2">
        <f>+SUM($E$94:E115)</f>
        <v>24.500000000000004</v>
      </c>
      <c r="C116" s="12" t="s">
        <v>4</v>
      </c>
      <c r="D116" s="12" t="s">
        <v>133</v>
      </c>
      <c r="E116" s="4">
        <v>0.3</v>
      </c>
      <c r="F116" s="31"/>
      <c r="G116" s="4">
        <v>176.2</v>
      </c>
      <c r="H116" s="4">
        <v>24.500000000000004</v>
      </c>
      <c r="I116" s="12" t="s">
        <v>4</v>
      </c>
      <c r="J116" s="12" t="s">
        <v>133</v>
      </c>
      <c r="K116" s="4">
        <v>0.3</v>
      </c>
      <c r="M116" s="32"/>
    </row>
    <row r="117" spans="1:13" x14ac:dyDescent="0.2">
      <c r="A117" s="2">
        <f>+SUM($E$3:E116)</f>
        <v>176.4</v>
      </c>
      <c r="B117" s="2">
        <f>+SUM($E$94:E116)</f>
        <v>24.800000000000004</v>
      </c>
      <c r="C117" s="12" t="s">
        <v>6</v>
      </c>
      <c r="D117" s="12" t="s">
        <v>134</v>
      </c>
      <c r="E117" s="4">
        <v>1</v>
      </c>
      <c r="F117" s="31"/>
      <c r="G117" s="4">
        <v>176.5</v>
      </c>
      <c r="H117" s="4">
        <v>24.800000000000004</v>
      </c>
      <c r="I117" s="12" t="s">
        <v>6</v>
      </c>
      <c r="J117" s="12" t="s">
        <v>134</v>
      </c>
      <c r="K117" s="4">
        <v>1</v>
      </c>
      <c r="M117" s="32"/>
    </row>
    <row r="118" spans="1:13" ht="24" x14ac:dyDescent="0.2">
      <c r="A118" s="2">
        <f>+SUM($E$3:E117)</f>
        <v>177.4</v>
      </c>
      <c r="B118" s="2">
        <f>+SUM($E$94:E117)</f>
        <v>25.800000000000004</v>
      </c>
      <c r="C118" s="11" t="s">
        <v>29</v>
      </c>
      <c r="D118" s="12" t="s">
        <v>135</v>
      </c>
      <c r="E118" s="3">
        <v>0.1</v>
      </c>
      <c r="F118" s="31"/>
      <c r="G118" s="3">
        <v>177.5</v>
      </c>
      <c r="H118" s="3">
        <v>25.800000000000004</v>
      </c>
      <c r="I118" s="11" t="s">
        <v>29</v>
      </c>
      <c r="J118" s="12" t="s">
        <v>135</v>
      </c>
      <c r="K118" s="3">
        <v>0.1</v>
      </c>
      <c r="M118" s="32"/>
    </row>
    <row r="119" spans="1:13" x14ac:dyDescent="0.2">
      <c r="A119" s="2">
        <f>+SUM($E$3:E118)</f>
        <v>177.5</v>
      </c>
      <c r="B119" s="2">
        <f>+SUM($E$94:E118)</f>
        <v>25.900000000000006</v>
      </c>
      <c r="C119" s="12" t="s">
        <v>6</v>
      </c>
      <c r="D119" s="12" t="s">
        <v>136</v>
      </c>
      <c r="E119" s="4">
        <v>1</v>
      </c>
      <c r="F119" s="31"/>
      <c r="G119" s="4">
        <v>177.6</v>
      </c>
      <c r="H119" s="4">
        <v>25.900000000000006</v>
      </c>
      <c r="I119" s="12" t="s">
        <v>6</v>
      </c>
      <c r="J119" s="12" t="s">
        <v>136</v>
      </c>
      <c r="K119" s="4">
        <v>1</v>
      </c>
      <c r="M119" s="32"/>
    </row>
    <row r="120" spans="1:13" ht="15.75" customHeight="1" x14ac:dyDescent="0.2">
      <c r="A120" s="2">
        <f>+SUM($E$3:E119)</f>
        <v>178.5</v>
      </c>
      <c r="B120" s="2">
        <f>+SUM($E$94:E119)</f>
        <v>26.900000000000006</v>
      </c>
      <c r="C120" s="11" t="s">
        <v>9</v>
      </c>
      <c r="D120" s="12" t="s">
        <v>137</v>
      </c>
      <c r="E120" s="3">
        <v>0.8</v>
      </c>
      <c r="F120" s="31"/>
      <c r="G120" s="3">
        <v>178.6</v>
      </c>
      <c r="H120" s="3">
        <v>26.900000000000006</v>
      </c>
      <c r="I120" s="11" t="s">
        <v>9</v>
      </c>
      <c r="J120" s="12" t="s">
        <v>137</v>
      </c>
      <c r="K120" s="3">
        <v>0.8</v>
      </c>
      <c r="M120" s="32"/>
    </row>
    <row r="121" spans="1:13" x14ac:dyDescent="0.2">
      <c r="A121" s="2">
        <f>+SUM($E$3:E120)</f>
        <v>179.3</v>
      </c>
      <c r="B121" s="2">
        <f>+SUM($E$94:E120)</f>
        <v>27.700000000000006</v>
      </c>
      <c r="C121" s="12" t="s">
        <v>6</v>
      </c>
      <c r="D121" s="12" t="s">
        <v>138</v>
      </c>
      <c r="E121" s="4">
        <v>0.3</v>
      </c>
      <c r="F121" s="31"/>
      <c r="G121" s="4">
        <v>179.4</v>
      </c>
      <c r="H121" s="4">
        <v>27.700000000000006</v>
      </c>
      <c r="I121" s="12" t="s">
        <v>6</v>
      </c>
      <c r="J121" s="12" t="s">
        <v>138</v>
      </c>
      <c r="K121" s="4">
        <v>0.3</v>
      </c>
      <c r="M121" s="32"/>
    </row>
    <row r="122" spans="1:13" x14ac:dyDescent="0.2">
      <c r="A122" s="2">
        <f>+SUM($E$3:E121)</f>
        <v>179.60000000000002</v>
      </c>
      <c r="B122" s="2">
        <f>+SUM($E$94:E121)</f>
        <v>28.000000000000007</v>
      </c>
      <c r="C122" s="12" t="s">
        <v>4</v>
      </c>
      <c r="D122" s="12" t="s">
        <v>139</v>
      </c>
      <c r="E122" s="4">
        <v>0.3</v>
      </c>
      <c r="F122" s="31"/>
      <c r="G122" s="4">
        <v>179.70000000000002</v>
      </c>
      <c r="H122" s="4">
        <v>28.000000000000007</v>
      </c>
      <c r="I122" s="12" t="s">
        <v>4</v>
      </c>
      <c r="J122" s="12" t="s">
        <v>139</v>
      </c>
      <c r="K122" s="4">
        <v>0.3</v>
      </c>
      <c r="M122" s="32"/>
    </row>
    <row r="123" spans="1:13" x14ac:dyDescent="0.2">
      <c r="A123" s="2">
        <f>+SUM($E$3:E122)</f>
        <v>179.90000000000003</v>
      </c>
      <c r="B123" s="2">
        <f>+SUM($E$94:E122)</f>
        <v>28.300000000000008</v>
      </c>
      <c r="C123" s="12" t="s">
        <v>6</v>
      </c>
      <c r="D123" s="12" t="s">
        <v>140</v>
      </c>
      <c r="E123" s="4">
        <v>0.1</v>
      </c>
      <c r="F123" s="31"/>
      <c r="G123" s="4">
        <v>180.00000000000003</v>
      </c>
      <c r="H123" s="4">
        <v>28.300000000000008</v>
      </c>
      <c r="I123" s="12" t="s">
        <v>6</v>
      </c>
      <c r="J123" s="12" t="s">
        <v>140</v>
      </c>
      <c r="K123" s="4">
        <v>0.1</v>
      </c>
      <c r="M123" s="32"/>
    </row>
    <row r="124" spans="1:13" x14ac:dyDescent="0.2">
      <c r="A124" s="2">
        <f>+SUM($E$3:E123)</f>
        <v>180.00000000000003</v>
      </c>
      <c r="B124" s="2">
        <f>+SUM($E$94:E123)</f>
        <v>28.400000000000009</v>
      </c>
      <c r="C124" s="12" t="s">
        <v>29</v>
      </c>
      <c r="D124" s="12" t="s">
        <v>141</v>
      </c>
      <c r="E124" s="4">
        <v>0.6</v>
      </c>
      <c r="F124" s="31"/>
      <c r="G124" s="4">
        <v>180.10000000000002</v>
      </c>
      <c r="H124" s="4">
        <v>28.400000000000009</v>
      </c>
      <c r="I124" s="12" t="s">
        <v>29</v>
      </c>
      <c r="J124" s="12" t="s">
        <v>141</v>
      </c>
      <c r="K124" s="4">
        <v>0.6</v>
      </c>
      <c r="M124" s="32"/>
    </row>
    <row r="125" spans="1:13" ht="24" x14ac:dyDescent="0.2">
      <c r="A125" s="2">
        <f>+SUM($E$3:E124)</f>
        <v>180.60000000000002</v>
      </c>
      <c r="B125" s="2">
        <f>+SUM($E$94:E124)</f>
        <v>29.000000000000011</v>
      </c>
      <c r="C125" s="11" t="s">
        <v>9</v>
      </c>
      <c r="D125" s="12" t="s">
        <v>3</v>
      </c>
      <c r="E125" s="3">
        <v>4.2</v>
      </c>
      <c r="F125" s="31"/>
      <c r="G125" s="3">
        <v>180.70000000000002</v>
      </c>
      <c r="H125" s="3">
        <v>29.000000000000011</v>
      </c>
      <c r="I125" s="11" t="s">
        <v>9</v>
      </c>
      <c r="J125" s="40" t="s">
        <v>142</v>
      </c>
      <c r="K125" s="3">
        <v>4.2</v>
      </c>
      <c r="M125" s="32"/>
    </row>
    <row r="126" spans="1:13" x14ac:dyDescent="0.2">
      <c r="A126" s="2">
        <f>+SUM($E$3:E125)</f>
        <v>184.8</v>
      </c>
      <c r="B126" s="2">
        <f>+SUM($E$94:E125)</f>
        <v>33.20000000000001</v>
      </c>
      <c r="C126" s="12" t="s">
        <v>6</v>
      </c>
      <c r="D126" s="12" t="s">
        <v>143</v>
      </c>
      <c r="E126" s="4">
        <v>0.2</v>
      </c>
      <c r="F126" s="31"/>
      <c r="G126" s="4">
        <v>184.9</v>
      </c>
      <c r="H126" s="4">
        <v>33.20000000000001</v>
      </c>
      <c r="I126" s="12" t="s">
        <v>6</v>
      </c>
      <c r="J126" s="12" t="s">
        <v>143</v>
      </c>
      <c r="K126" s="4">
        <v>0.2</v>
      </c>
      <c r="M126" s="32"/>
    </row>
    <row r="127" spans="1:13" x14ac:dyDescent="0.2">
      <c r="A127" s="2">
        <f>+SUM($E$3:E126)</f>
        <v>185</v>
      </c>
      <c r="B127" s="2">
        <f>+SUM($E$94:E126)</f>
        <v>33.400000000000013</v>
      </c>
      <c r="C127" s="12" t="s">
        <v>6</v>
      </c>
      <c r="D127" s="12" t="s">
        <v>144</v>
      </c>
      <c r="E127" s="4">
        <v>0.6</v>
      </c>
      <c r="F127" s="31"/>
      <c r="G127" s="4">
        <v>185.1</v>
      </c>
      <c r="H127" s="4">
        <v>33.400000000000013</v>
      </c>
      <c r="I127" s="12" t="s">
        <v>6</v>
      </c>
      <c r="J127" s="12" t="s">
        <v>144</v>
      </c>
      <c r="K127" s="4">
        <v>0.6</v>
      </c>
      <c r="M127" s="32"/>
    </row>
    <row r="128" spans="1:13" ht="38.25" x14ac:dyDescent="0.2">
      <c r="A128" s="18">
        <f>+SUM($E$3:E127)</f>
        <v>185.6</v>
      </c>
      <c r="B128" s="18">
        <f>+SUM($E$94:E127)</f>
        <v>34.000000000000014</v>
      </c>
      <c r="C128" s="18" t="s">
        <v>0</v>
      </c>
      <c r="D128" s="13" t="s">
        <v>15</v>
      </c>
      <c r="E128" s="8">
        <v>0</v>
      </c>
      <c r="F128" s="28"/>
      <c r="G128" s="37">
        <v>185.7</v>
      </c>
      <c r="H128" s="8">
        <v>34.000000000000014</v>
      </c>
      <c r="I128" s="29" t="s">
        <v>25</v>
      </c>
      <c r="J128" s="30" t="s">
        <v>15</v>
      </c>
      <c r="K128" s="9">
        <v>0</v>
      </c>
      <c r="M128" s="32"/>
    </row>
    <row r="129" spans="1:13" x14ac:dyDescent="0.2">
      <c r="A129" s="2">
        <f>+SUM($E$3:E128)</f>
        <v>185.6</v>
      </c>
      <c r="B129" s="2">
        <f>+SUM($E$128:E128)</f>
        <v>0</v>
      </c>
      <c r="C129" s="33" t="s">
        <v>29</v>
      </c>
      <c r="D129" s="33" t="s">
        <v>145</v>
      </c>
      <c r="E129" s="1">
        <v>0.4</v>
      </c>
      <c r="F129" s="31"/>
      <c r="G129" s="1">
        <v>185.7</v>
      </c>
      <c r="H129" s="38">
        <v>0</v>
      </c>
      <c r="I129" s="33" t="s">
        <v>29</v>
      </c>
      <c r="J129" s="33" t="s">
        <v>145</v>
      </c>
      <c r="K129" s="1">
        <v>0.4</v>
      </c>
      <c r="M129" s="32"/>
    </row>
    <row r="130" spans="1:13" ht="24" x14ac:dyDescent="0.2">
      <c r="A130" s="2">
        <f>+SUM($E$3:E129)</f>
        <v>186</v>
      </c>
      <c r="B130" s="2">
        <f>+SUM($E$128:E129)</f>
        <v>0.4</v>
      </c>
      <c r="C130" s="11" t="s">
        <v>4</v>
      </c>
      <c r="D130" s="12" t="s">
        <v>146</v>
      </c>
      <c r="E130" s="3">
        <v>0.9</v>
      </c>
      <c r="F130" s="31"/>
      <c r="G130" s="3">
        <v>186.1</v>
      </c>
      <c r="H130" s="3">
        <v>0.4</v>
      </c>
      <c r="I130" s="11" t="s">
        <v>4</v>
      </c>
      <c r="J130" s="12" t="s">
        <v>146</v>
      </c>
      <c r="K130" s="3">
        <v>0.9</v>
      </c>
      <c r="M130" s="32"/>
    </row>
    <row r="131" spans="1:13" x14ac:dyDescent="0.2">
      <c r="A131" s="2">
        <f>+SUM($E$3:E130)</f>
        <v>186.9</v>
      </c>
      <c r="B131" s="2">
        <f>+SUM($E$128:E130)</f>
        <v>1.3</v>
      </c>
      <c r="C131" s="12" t="s">
        <v>4</v>
      </c>
      <c r="D131" s="12" t="s">
        <v>147</v>
      </c>
      <c r="E131" s="4">
        <v>0.2</v>
      </c>
      <c r="F131" s="31"/>
      <c r="G131" s="4">
        <v>187</v>
      </c>
      <c r="H131" s="4">
        <v>1.3</v>
      </c>
      <c r="I131" s="12" t="s">
        <v>4</v>
      </c>
      <c r="J131" s="12" t="s">
        <v>147</v>
      </c>
      <c r="K131" s="4">
        <v>0.2</v>
      </c>
      <c r="M131" s="32"/>
    </row>
    <row r="132" spans="1:13" x14ac:dyDescent="0.2">
      <c r="A132" s="2">
        <f>+SUM($E$3:E131)</f>
        <v>187.1</v>
      </c>
      <c r="B132" s="2">
        <f>+SUM($E$128:E131)</f>
        <v>1.5</v>
      </c>
      <c r="C132" s="12" t="s">
        <v>6</v>
      </c>
      <c r="D132" s="12" t="s">
        <v>148</v>
      </c>
      <c r="E132" s="4">
        <v>0.3</v>
      </c>
      <c r="F132" s="31"/>
      <c r="G132" s="4">
        <v>187.2</v>
      </c>
      <c r="H132" s="4">
        <v>1.5</v>
      </c>
      <c r="I132" s="12" t="s">
        <v>6</v>
      </c>
      <c r="J132" s="12" t="s">
        <v>148</v>
      </c>
      <c r="K132" s="4">
        <v>0.3</v>
      </c>
      <c r="M132" s="32"/>
    </row>
    <row r="133" spans="1:13" x14ac:dyDescent="0.2">
      <c r="A133" s="2">
        <f>+SUM($E$3:E132)</f>
        <v>187.4</v>
      </c>
      <c r="B133" s="2">
        <f>+SUM($E$128:E132)</f>
        <v>1.8</v>
      </c>
      <c r="C133" s="12" t="s">
        <v>4</v>
      </c>
      <c r="D133" s="12" t="s">
        <v>149</v>
      </c>
      <c r="E133" s="4">
        <v>0.5</v>
      </c>
      <c r="F133" s="31"/>
      <c r="G133" s="4">
        <v>187.5</v>
      </c>
      <c r="H133" s="4">
        <v>1.8</v>
      </c>
      <c r="I133" s="12" t="s">
        <v>4</v>
      </c>
      <c r="J133" s="12" t="s">
        <v>149</v>
      </c>
      <c r="K133" s="4">
        <v>0.5</v>
      </c>
      <c r="M133" s="32"/>
    </row>
    <row r="134" spans="1:13" x14ac:dyDescent="0.2">
      <c r="A134" s="2">
        <f>+SUM($E$3:E133)</f>
        <v>187.9</v>
      </c>
      <c r="B134" s="2">
        <f>+SUM($E$128:E133)</f>
        <v>2.2999999999999998</v>
      </c>
      <c r="C134" s="12" t="s">
        <v>4</v>
      </c>
      <c r="D134" s="12" t="s">
        <v>149</v>
      </c>
      <c r="E134" s="4">
        <v>7.6</v>
      </c>
      <c r="F134" s="31"/>
      <c r="G134" s="4">
        <v>188</v>
      </c>
      <c r="H134" s="4">
        <v>2.2999999999999998</v>
      </c>
      <c r="I134" s="12" t="s">
        <v>4</v>
      </c>
      <c r="J134" s="12" t="s">
        <v>149</v>
      </c>
      <c r="K134" s="4">
        <v>7.6</v>
      </c>
      <c r="M134" s="32"/>
    </row>
    <row r="135" spans="1:13" x14ac:dyDescent="0.2">
      <c r="A135" s="2">
        <f>+SUM($E$3:E134)</f>
        <v>195.5</v>
      </c>
      <c r="B135" s="2">
        <f>+SUM($E$128:E134)</f>
        <v>9.8999999999999986</v>
      </c>
      <c r="C135" s="12" t="s">
        <v>7</v>
      </c>
      <c r="D135" s="12" t="s">
        <v>150</v>
      </c>
      <c r="E135" s="4">
        <v>0.6</v>
      </c>
      <c r="F135" s="31"/>
      <c r="G135" s="4">
        <v>195.6</v>
      </c>
      <c r="H135" s="4">
        <v>9.8999999999999986</v>
      </c>
      <c r="I135" s="12" t="s">
        <v>7</v>
      </c>
      <c r="J135" s="12" t="s">
        <v>150</v>
      </c>
      <c r="K135" s="4">
        <v>0.6</v>
      </c>
      <c r="M135" s="32"/>
    </row>
    <row r="136" spans="1:13" x14ac:dyDescent="0.2">
      <c r="A136" s="2">
        <f>+SUM($E$3:E135)</f>
        <v>196.1</v>
      </c>
      <c r="B136" s="2">
        <f>+SUM($E$128:E135)</f>
        <v>10.499999999999998</v>
      </c>
      <c r="C136" s="12" t="s">
        <v>29</v>
      </c>
      <c r="D136" s="12" t="s">
        <v>150</v>
      </c>
      <c r="E136" s="4">
        <v>0.1</v>
      </c>
      <c r="F136" s="31"/>
      <c r="G136" s="4">
        <v>196.2</v>
      </c>
      <c r="H136" s="4">
        <v>10.499999999999998</v>
      </c>
      <c r="I136" s="12" t="s">
        <v>29</v>
      </c>
      <c r="J136" s="12" t="s">
        <v>150</v>
      </c>
      <c r="K136" s="4">
        <v>0.1</v>
      </c>
      <c r="M136" s="32"/>
    </row>
    <row r="137" spans="1:13" x14ac:dyDescent="0.2">
      <c r="A137" s="2">
        <f>+SUM($E$3:E136)</f>
        <v>196.2</v>
      </c>
      <c r="B137" s="2">
        <f>+SUM($E$128:E136)</f>
        <v>10.599999999999998</v>
      </c>
      <c r="C137" s="12" t="s">
        <v>29</v>
      </c>
      <c r="D137" s="12" t="s">
        <v>150</v>
      </c>
      <c r="E137" s="4">
        <v>0.8</v>
      </c>
      <c r="F137" s="31"/>
      <c r="G137" s="4">
        <v>196.29999999999998</v>
      </c>
      <c r="H137" s="4">
        <v>10.599999999999998</v>
      </c>
      <c r="I137" s="12" t="s">
        <v>29</v>
      </c>
      <c r="J137" s="12" t="s">
        <v>150</v>
      </c>
      <c r="K137" s="4">
        <v>0.8</v>
      </c>
      <c r="M137" s="32"/>
    </row>
    <row r="138" spans="1:13" ht="24" x14ac:dyDescent="0.2">
      <c r="A138" s="2">
        <f>+SUM($E$3:E137)</f>
        <v>197</v>
      </c>
      <c r="B138" s="2">
        <f>+SUM($E$128:E137)</f>
        <v>11.399999999999999</v>
      </c>
      <c r="C138" s="11" t="s">
        <v>9</v>
      </c>
      <c r="D138" s="12" t="s">
        <v>151</v>
      </c>
      <c r="E138" s="3">
        <v>0.2</v>
      </c>
      <c r="F138" s="31"/>
      <c r="G138" s="3">
        <v>197.1</v>
      </c>
      <c r="H138" s="3">
        <v>11.399999999999999</v>
      </c>
      <c r="I138" s="11" t="s">
        <v>9</v>
      </c>
      <c r="J138" s="12" t="s">
        <v>151</v>
      </c>
      <c r="K138" s="3">
        <v>0.2</v>
      </c>
      <c r="M138" s="32"/>
    </row>
    <row r="139" spans="1:13" x14ac:dyDescent="0.2">
      <c r="A139" s="2">
        <f>+SUM($E$3:E138)</f>
        <v>197.2</v>
      </c>
      <c r="B139" s="2">
        <f>+SUM($E$128:E138)</f>
        <v>11.599999999999998</v>
      </c>
      <c r="C139" s="11" t="s">
        <v>4</v>
      </c>
      <c r="D139" s="12" t="s">
        <v>5</v>
      </c>
      <c r="E139" s="3">
        <v>1.7</v>
      </c>
      <c r="F139" s="31"/>
      <c r="G139" s="3">
        <v>197.29999999999998</v>
      </c>
      <c r="H139" s="3">
        <v>11.599999999999998</v>
      </c>
      <c r="I139" s="11" t="s">
        <v>4</v>
      </c>
      <c r="J139" s="12" t="s">
        <v>5</v>
      </c>
      <c r="K139" s="3">
        <v>1.7</v>
      </c>
      <c r="M139" s="32"/>
    </row>
    <row r="140" spans="1:13" ht="24" x14ac:dyDescent="0.2">
      <c r="A140" s="2">
        <f>+SUM($E$3:E139)</f>
        <v>198.89999999999998</v>
      </c>
      <c r="B140" s="2">
        <f>+SUM($E$128:E139)</f>
        <v>13.299999999999997</v>
      </c>
      <c r="C140" s="11" t="s">
        <v>6</v>
      </c>
      <c r="D140" s="12" t="s">
        <v>16</v>
      </c>
      <c r="E140" s="3">
        <v>1</v>
      </c>
      <c r="F140" s="31"/>
      <c r="G140" s="3">
        <v>198.99999999999997</v>
      </c>
      <c r="H140" s="3">
        <v>13.299999999999997</v>
      </c>
      <c r="I140" s="11" t="s">
        <v>6</v>
      </c>
      <c r="J140" s="12" t="s">
        <v>16</v>
      </c>
      <c r="K140" s="3">
        <v>1</v>
      </c>
      <c r="M140" s="32"/>
    </row>
    <row r="141" spans="1:13" x14ac:dyDescent="0.2">
      <c r="A141" s="2">
        <f>+SUM($E$3:E140)</f>
        <v>199.89999999999998</v>
      </c>
      <c r="B141" s="2">
        <f>+SUM($E$128:E140)</f>
        <v>14.299999999999997</v>
      </c>
      <c r="C141" s="11" t="s">
        <v>4</v>
      </c>
      <c r="D141" s="16" t="s">
        <v>11</v>
      </c>
      <c r="E141" s="3">
        <v>0.6</v>
      </c>
      <c r="F141" s="28"/>
      <c r="G141" s="14">
        <v>199.99999999999997</v>
      </c>
      <c r="H141" s="14">
        <v>14.299999999999997</v>
      </c>
      <c r="I141" s="15" t="s">
        <v>4</v>
      </c>
      <c r="J141" s="16" t="s">
        <v>11</v>
      </c>
      <c r="K141" s="2">
        <v>0.6</v>
      </c>
      <c r="M141" s="32"/>
    </row>
    <row r="142" spans="1:13" x14ac:dyDescent="0.2">
      <c r="A142" s="2">
        <f>+SUM($E$3:E141)</f>
        <v>200.49999999999997</v>
      </c>
      <c r="B142" s="2">
        <f>+SUM($E$128:E141)</f>
        <v>14.899999999999997</v>
      </c>
      <c r="C142" s="11" t="s">
        <v>6</v>
      </c>
      <c r="D142" s="16" t="s">
        <v>12</v>
      </c>
      <c r="E142" s="3">
        <v>0.2</v>
      </c>
      <c r="F142" s="28"/>
      <c r="G142" s="14">
        <v>200.59999999999997</v>
      </c>
      <c r="H142" s="14">
        <v>14.899999999999997</v>
      </c>
      <c r="I142" s="15" t="s">
        <v>6</v>
      </c>
      <c r="J142" s="16" t="s">
        <v>12</v>
      </c>
      <c r="K142" s="2">
        <v>0.2</v>
      </c>
      <c r="M142" s="32"/>
    </row>
    <row r="143" spans="1:13" x14ac:dyDescent="0.2">
      <c r="A143" s="2">
        <f>+SUM($E$3:E142)</f>
        <v>200.69999999999996</v>
      </c>
      <c r="B143" s="2">
        <f>+SUM($E$128:E142)</f>
        <v>15.099999999999996</v>
      </c>
      <c r="C143" s="11" t="s">
        <v>6</v>
      </c>
      <c r="D143" s="16" t="s">
        <v>13</v>
      </c>
      <c r="E143" s="3">
        <v>0.2</v>
      </c>
      <c r="F143" s="28"/>
      <c r="G143" s="14">
        <v>200.79999999999995</v>
      </c>
      <c r="H143" s="14">
        <v>15.099999999999996</v>
      </c>
      <c r="I143" s="15" t="s">
        <v>6</v>
      </c>
      <c r="J143" s="16" t="s">
        <v>13</v>
      </c>
      <c r="K143" s="2">
        <v>0.2</v>
      </c>
      <c r="M143" s="32"/>
    </row>
    <row r="144" spans="1:13" x14ac:dyDescent="0.2">
      <c r="A144" s="2">
        <f>+SUM($E$3:E143)</f>
        <v>200.89999999999995</v>
      </c>
      <c r="B144" s="2">
        <f>+SUM($E$128:E143)</f>
        <v>15.299999999999995</v>
      </c>
      <c r="C144" s="11" t="s">
        <v>4</v>
      </c>
      <c r="D144" s="16" t="s">
        <v>14</v>
      </c>
      <c r="E144" s="3">
        <v>0.2</v>
      </c>
      <c r="F144" s="28"/>
      <c r="G144" s="14">
        <v>200.99999999999994</v>
      </c>
      <c r="H144" s="14">
        <v>15.299999999999995</v>
      </c>
      <c r="I144" s="15" t="s">
        <v>4</v>
      </c>
      <c r="J144" s="16" t="s">
        <v>14</v>
      </c>
      <c r="K144" s="2">
        <v>0.2</v>
      </c>
      <c r="M144" s="32"/>
    </row>
    <row r="145" spans="1:13" ht="27" customHeight="1" x14ac:dyDescent="0.2">
      <c r="A145" s="18">
        <f>+SUM($E$3:E144)</f>
        <v>201.09999999999994</v>
      </c>
      <c r="B145" s="18">
        <f>+SUM($E$128:E144)</f>
        <v>15.499999999999995</v>
      </c>
      <c r="C145" s="18" t="s">
        <v>0</v>
      </c>
      <c r="D145" s="13" t="s">
        <v>17</v>
      </c>
      <c r="E145" s="8">
        <v>0</v>
      </c>
      <c r="F145" s="28"/>
      <c r="G145" s="37">
        <v>201.19999999999993</v>
      </c>
      <c r="H145" s="8">
        <v>15.499999999999995</v>
      </c>
      <c r="I145" s="29" t="s">
        <v>25</v>
      </c>
      <c r="J145" s="30" t="s">
        <v>17</v>
      </c>
      <c r="K145" s="9">
        <v>0</v>
      </c>
      <c r="M145" s="32"/>
    </row>
    <row r="146" spans="1:13" x14ac:dyDescent="0.2">
      <c r="M146" s="32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Macmurchie</dc:creator>
  <cp:lastModifiedBy>Mikael Jansson</cp:lastModifiedBy>
  <dcterms:created xsi:type="dcterms:W3CDTF">2014-12-09T11:23:00Z</dcterms:created>
  <dcterms:modified xsi:type="dcterms:W3CDTF">2018-03-28T00:16:32Z</dcterms:modified>
</cp:coreProperties>
</file>