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810"/>
  </bookViews>
  <sheets>
    <sheet name="cuesheet" sheetId="1" r:id="rId1"/>
  </sheets>
  <calcPr calcId="0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2"/>
  <c r="E123"/>
  <c r="E124"/>
  <c r="E125"/>
  <c r="E126"/>
  <c r="E127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9"/>
  <c r="E6"/>
</calcChain>
</file>

<file path=xl/sharedStrings.xml><?xml version="1.0" encoding="utf-8"?>
<sst xmlns="http://schemas.openxmlformats.org/spreadsheetml/2006/main" count="555" uniqueCount="202">
  <si>
    <t>Take the Edmonds - Kingston Ferry to Kingston</t>
  </si>
  <si>
    <t>Turn left to stay on Central Valley Rd NW</t>
  </si>
  <si>
    <t>Merge onto WA-3 S</t>
  </si>
  <si>
    <t>Cape Disappointment 1000</t>
  </si>
  <si>
    <t>June 22 - 24, 2019  6:15 a.m.</t>
  </si>
  <si>
    <t>E 4th Avenue and Boundary Road</t>
  </si>
  <si>
    <t>Go</t>
  </si>
  <si>
    <t>Turn</t>
  </si>
  <si>
    <t>Distance</t>
  </si>
  <si>
    <t>Vancouver-Everett-Shelton-Cape D-Pt Townsend-Vancouver</t>
  </si>
  <si>
    <t>km</t>
  </si>
  <si>
    <t>START</t>
  </si>
  <si>
    <t>R</t>
  </si>
  <si>
    <t>L</t>
  </si>
  <si>
    <t>CO</t>
  </si>
  <si>
    <t>Bike route to Port Mann Bridge</t>
  </si>
  <si>
    <t>BR</t>
  </si>
  <si>
    <t>Exit ramp to United Blvd</t>
  </si>
  <si>
    <t>Bike path north of United Blvd</t>
  </si>
  <si>
    <t>After underpass, access Pt Mann Brdg</t>
  </si>
  <si>
    <t>152 St b/c 111a b/c 153a b/c 110a</t>
  </si>
  <si>
    <t>At RAB take 1st exit to 156 St</t>
  </si>
  <si>
    <t>Cross border, CO Guide Meridian</t>
  </si>
  <si>
    <t>BL</t>
  </si>
  <si>
    <t>WA-11 S/Chuckanut Dr N</t>
  </si>
  <si>
    <t>West Division b/c S 3rd St</t>
  </si>
  <si>
    <t>At RAB take the 3rd exit to Pioneer Hwy</t>
  </si>
  <si>
    <t>At RAB take the 1st exit to 31st Ave NE b/c 60th Pl NE</t>
  </si>
  <si>
    <t>Marine View Dr/WA-529 S exit</t>
  </si>
  <si>
    <t>WA-529 S/E Marine View Dr</t>
  </si>
  <si>
    <t>Grand Ave</t>
  </si>
  <si>
    <t>Everett Ave</t>
  </si>
  <si>
    <t>42nd St/Grandview Dr</t>
  </si>
  <si>
    <t>3rd Ave N</t>
  </si>
  <si>
    <t>At end, take pathway</t>
  </si>
  <si>
    <t>Take pathway, no choice</t>
  </si>
  <si>
    <t>Chester Ave</t>
  </si>
  <si>
    <t>L/R</t>
  </si>
  <si>
    <t>High St to stay on 10th</t>
  </si>
  <si>
    <t>Exit ramp, follow signs for WA-3 S/Shelton</t>
  </si>
  <si>
    <t>S 1st St</t>
  </si>
  <si>
    <t>To stay on W Cloquallum Rd</t>
  </si>
  <si>
    <t>Charleston Blvd CAUTION sidewalk, no curb-cut</t>
  </si>
  <si>
    <t>Boundary Rd S</t>
  </si>
  <si>
    <t>154 St</t>
  </si>
  <si>
    <t>264 St</t>
  </si>
  <si>
    <t>Squalicum Way b/c Squalicum Pkwy</t>
  </si>
  <si>
    <t>N State St</t>
  </si>
  <si>
    <t>Avon Allen Rd</t>
  </si>
  <si>
    <t>Cedarhome Dr NW</t>
  </si>
  <si>
    <t>176th St NW/Laverne Rd</t>
  </si>
  <si>
    <t>WA-529 S/State Ave</t>
  </si>
  <si>
    <t>Hewitt Ave</t>
  </si>
  <si>
    <t>35th St</t>
  </si>
  <si>
    <t>Mukilteo Blvd b/c 5th St</t>
  </si>
  <si>
    <t>Beverly Park Rd</t>
  </si>
  <si>
    <t>168th St SW</t>
  </si>
  <si>
    <t>Puget Dr</t>
  </si>
  <si>
    <t>Edmonds St</t>
  </si>
  <si>
    <t>WA-104 W/Main St</t>
  </si>
  <si>
    <t>Central Ave NE</t>
  </si>
  <si>
    <t>NE Gunderson Rd</t>
  </si>
  <si>
    <t>NW Lindvig Way</t>
  </si>
  <si>
    <t>Central Valley Rd NW</t>
  </si>
  <si>
    <t>WA-303 S</t>
  </si>
  <si>
    <t>16th St</t>
  </si>
  <si>
    <t>10th St</t>
  </si>
  <si>
    <t>9th St</t>
  </si>
  <si>
    <t>WA-401 S</t>
  </si>
  <si>
    <t>Spruce St W</t>
  </si>
  <si>
    <t>US-101 N</t>
  </si>
  <si>
    <t>W Shelton Matlock Rd</t>
  </si>
  <si>
    <t>S Ebey Rd</t>
  </si>
  <si>
    <t>WA-20 E</t>
  </si>
  <si>
    <t>Fort Nugent Rd</t>
  </si>
  <si>
    <t>SW 16th Ave</t>
  </si>
  <si>
    <t>N Saratoga St</t>
  </si>
  <si>
    <t>W Banta Rd</t>
  </si>
  <si>
    <t>Deception Rd</t>
  </si>
  <si>
    <t>Gibralter Rd</t>
  </si>
  <si>
    <t>Satterlee Rd</t>
  </si>
  <si>
    <t>Summit Park Rd</t>
  </si>
  <si>
    <t>Bancroft Rd</t>
  </si>
  <si>
    <t>2nd Ave</t>
  </si>
  <si>
    <t>Kickerville Rd</t>
  </si>
  <si>
    <t>Boundary Rd N</t>
  </si>
  <si>
    <t>Lougheed Hwy</t>
  </si>
  <si>
    <t>Fraser Hwy</t>
  </si>
  <si>
    <t>Memorial Hwy/WA-536 E</t>
  </si>
  <si>
    <t>S 2nd St b/c Old Hwy 99</t>
  </si>
  <si>
    <t>84th Ave NW/Florence Rd b/c Marine Dr</t>
  </si>
  <si>
    <t>Marine Dr</t>
  </si>
  <si>
    <t>Alverson Blvd</t>
  </si>
  <si>
    <t>W Marine View Dr</t>
  </si>
  <si>
    <t>Nassau St</t>
  </si>
  <si>
    <t>Federal Ave</t>
  </si>
  <si>
    <t>WA-525 S/Mukilteo Speedway</t>
  </si>
  <si>
    <t>Sunset Ave N</t>
  </si>
  <si>
    <t>Ohio Ave NE</t>
  </si>
  <si>
    <t>NE West Kingston Rd</t>
  </si>
  <si>
    <t>Miller Bay Rd NE</t>
  </si>
  <si>
    <t>WA-307 S/Bond Rd NE</t>
  </si>
  <si>
    <t>Viking Ave NW</t>
  </si>
  <si>
    <t>WA-308 NE E</t>
  </si>
  <si>
    <t>N Rainier Ave</t>
  </si>
  <si>
    <t>Wycoff Ave N</t>
  </si>
  <si>
    <t>S Main St</t>
  </si>
  <si>
    <t>US-101 S</t>
  </si>
  <si>
    <t>WA-4 E</t>
  </si>
  <si>
    <t>US-101 ALT</t>
  </si>
  <si>
    <t>Middle Satsop Rd</t>
  </si>
  <si>
    <t>W Dayton Airport Rd</t>
  </si>
  <si>
    <t>SW Terry Rd</t>
  </si>
  <si>
    <t>Madrona Way</t>
  </si>
  <si>
    <t>Zylstra Rd</t>
  </si>
  <si>
    <t>SW Union St</t>
  </si>
  <si>
    <t>Thompson Rd</t>
  </si>
  <si>
    <t>Farm to Market Rd</t>
  </si>
  <si>
    <t>Cherry St</t>
  </si>
  <si>
    <t>Fraser Heights Grnwy b/c 108 Ave</t>
  </si>
  <si>
    <t>W Chestnut St</t>
  </si>
  <si>
    <t>Finnegan Way b/c 12th St</t>
  </si>
  <si>
    <t>92nd Ave NW</t>
  </si>
  <si>
    <t>Olympic View Dr</t>
  </si>
  <si>
    <t>Lake Blvd b/c W Cloquallum Rd</t>
  </si>
  <si>
    <t>Elma McCleary Rd b/c E Main St</t>
  </si>
  <si>
    <t>Monte Elma Rd b/c Pioneer Ave E</t>
  </si>
  <si>
    <t>WA-107 S</t>
  </si>
  <si>
    <t>Matlock-Brady Rd</t>
  </si>
  <si>
    <t>12th St</t>
  </si>
  <si>
    <t>Bay Rd</t>
  </si>
  <si>
    <t>156 St</t>
  </si>
  <si>
    <t>Roeder Ave</t>
  </si>
  <si>
    <t>1st St</t>
  </si>
  <si>
    <t>152 St</t>
  </si>
  <si>
    <t>Conway Frontage Rd</t>
  </si>
  <si>
    <t>52nd Ave W</t>
  </si>
  <si>
    <t>9th Ave N b/c Caspers St</t>
  </si>
  <si>
    <t>WA-104 W</t>
  </si>
  <si>
    <t>Access ramp to WA-303 S</t>
  </si>
  <si>
    <t>S Pioneer Way</t>
  </si>
  <si>
    <t>To stay on US-101 N</t>
  </si>
  <si>
    <t>To stay on Center Rd</t>
  </si>
  <si>
    <t>Rhody Dr/WA-19 N b/c Airport Cutoff Rd</t>
  </si>
  <si>
    <t>WA-20 E b/c W Sims Way b/c E Sims b/c Water St</t>
  </si>
  <si>
    <t>Ferry Terminal (Across from Subway)</t>
  </si>
  <si>
    <t>Ferries: 9:30, 11:00, 12:30, 2:00, 3:30, 5:15, 6:45. Cost: $3.45/$1.70 + $0.50</t>
  </si>
  <si>
    <t>N Sherman Rd</t>
  </si>
  <si>
    <t>To stay on Deception Rd</t>
  </si>
  <si>
    <t>Gilmore Ave</t>
  </si>
  <si>
    <t>Main St b/c W Bow Hill Rd</t>
  </si>
  <si>
    <t>WA-11 N/Chuckanut Dr</t>
  </si>
  <si>
    <t>At RAB take the 2nd exit to N Forest St</t>
  </si>
  <si>
    <t>E Holly St b/c Eldridge b/c Marine Dr</t>
  </si>
  <si>
    <t>Country Ln b/c Marine Dr</t>
  </si>
  <si>
    <t>Ferndale Rd b/c Front Ave</t>
  </si>
  <si>
    <t>2nd Ave turns left and b/c Vista Dr</t>
  </si>
  <si>
    <t>Loomis Trail Rd b/c Blaine Rd b/c Bell Rd</t>
  </si>
  <si>
    <t>Hughes Ave</t>
  </si>
  <si>
    <t>Yew Ave</t>
  </si>
  <si>
    <t>Boblett St</t>
  </si>
  <si>
    <t>8 Ave</t>
  </si>
  <si>
    <t>At RAB take the 1st exit to King George Blvd</t>
  </si>
  <si>
    <t>Access pathway at 72 Ave</t>
  </si>
  <si>
    <t>Into Surrey Lake Park and CO to Grnwy</t>
  </si>
  <si>
    <t>To stay on Surrey Lake Greenway</t>
  </si>
  <si>
    <t>At RAB take the 3rd exit to 108 Ave</t>
  </si>
  <si>
    <t>Fraser Heights Greenway CO 154 St</t>
  </si>
  <si>
    <t>110a Ave b/c 153a b/c 11a b/c 152</t>
  </si>
  <si>
    <t>Access Port Mann Brdg at 112 Ave</t>
  </si>
  <si>
    <t>Merge onto Lougheed Hwy</t>
  </si>
  <si>
    <t>Finish Control</t>
  </si>
  <si>
    <t>Knight and Day Resaurant</t>
  </si>
  <si>
    <t xml:space="preserve">Congratulations! </t>
  </si>
  <si>
    <t>Finnegan Way b/c 11th b/c S State b/c Boulevard</t>
  </si>
  <si>
    <t>Take the Port Townsend-Coupeville Ferry</t>
  </si>
  <si>
    <t>At RAB take 2nd exit to Boulevard b/c S State b/c 11th</t>
  </si>
  <si>
    <t>Follow pathway left again toward Lougheed Hwy</t>
  </si>
  <si>
    <t>Keep right to access Lougheed Hwy</t>
  </si>
  <si>
    <t>S</t>
  </si>
  <si>
    <t>E</t>
  </si>
  <si>
    <t>W</t>
  </si>
  <si>
    <t>Ferries: 2:25, 3:15, 3:55, 4:45, 5:25, 6:15, 7:00, 7:40, 8:30, 9:05. Cost: $8.50/$4.25 +$1.00</t>
  </si>
  <si>
    <t>N</t>
  </si>
  <si>
    <t>In case of abandonment: Anna 604-299-4490</t>
  </si>
  <si>
    <t>2nd Ave SW b/c WA-100 S/Robert Gray Dr</t>
  </si>
  <si>
    <t>Fort Canby Rd</t>
  </si>
  <si>
    <t>U</t>
  </si>
  <si>
    <t>Robert Gray Dr b/c WA-100 b/c 2nd Ave</t>
  </si>
  <si>
    <t>WA-107 N b/c Main St</t>
  </si>
  <si>
    <t>Pioneer Ave E b/c Monte Elma Rd</t>
  </si>
  <si>
    <t>US-101 N (Olympic Hwy b/c Center Rd)</t>
  </si>
  <si>
    <t>Continue off ferry road</t>
  </si>
  <si>
    <t>S Engle Rd b/c S Main St</t>
  </si>
  <si>
    <t>Fireside Ln b/c SW Heller St</t>
  </si>
  <si>
    <t>2nd exit at RAB to W Clover Valley Rd</t>
  </si>
  <si>
    <t>EDMONDS CONTROL Your Choice (keep ferry ticket)</t>
  </si>
  <si>
    <t>SHELTON CONTROL Your Choice</t>
  </si>
  <si>
    <t>MID-POINT CONTROL Cape "D" Cafe</t>
  </si>
  <si>
    <t>MATlOCK INFO CONTROL</t>
  </si>
  <si>
    <t>PT TOWNSEND CONTROL Your Choice (keep ferry ticket)</t>
  </si>
  <si>
    <t>WA-543 cross Border and CO 176 St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</si>
</sst>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10" xfId="0" applyFont="1" applyBorder="1"/>
    <xf numFmtId="164" fontId="18" fillId="0" borderId="11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8" fillId="0" borderId="11" xfId="0" applyFont="1" applyBorder="1"/>
    <xf numFmtId="1" fontId="22" fillId="0" borderId="11" xfId="0" applyNumberFormat="1" applyFont="1" applyBorder="1" applyAlignment="1">
      <alignment horizontal="center"/>
    </xf>
    <xf numFmtId="0" fontId="20" fillId="0" borderId="11" xfId="0" applyFont="1" applyBorder="1"/>
    <xf numFmtId="164" fontId="20" fillId="0" borderId="11" xfId="0" applyNumberFormat="1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164" fontId="18" fillId="0" borderId="13" xfId="0" applyNumberFormat="1" applyFont="1" applyBorder="1" applyAlignment="1">
      <alignment horizontal="center"/>
    </xf>
    <xf numFmtId="0" fontId="18" fillId="0" borderId="14" xfId="0" applyFont="1" applyBorder="1"/>
    <xf numFmtId="0" fontId="18" fillId="0" borderId="15" xfId="0" applyFont="1" applyBorder="1"/>
    <xf numFmtId="164" fontId="18" fillId="0" borderId="14" xfId="0" applyNumberFormat="1" applyFont="1" applyBorder="1" applyAlignment="1">
      <alignment horizontal="center"/>
    </xf>
    <xf numFmtId="164" fontId="18" fillId="0" borderId="16" xfId="0" applyNumberFormat="1" applyFont="1" applyBorder="1" applyAlignment="1">
      <alignment horizontal="center"/>
    </xf>
    <xf numFmtId="164" fontId="18" fillId="0" borderId="15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1" fontId="22" fillId="0" borderId="15" xfId="0" applyNumberFormat="1" applyFont="1" applyBorder="1" applyAlignment="1">
      <alignment horizontal="center"/>
    </xf>
    <xf numFmtId="0" fontId="18" fillId="0" borderId="17" xfId="0" applyFont="1" applyBorder="1" applyAlignment="1">
      <alignment horizontal="left"/>
    </xf>
    <xf numFmtId="0" fontId="18" fillId="0" borderId="18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4"/>
  <sheetViews>
    <sheetView tabSelected="1" topLeftCell="A157" workbookViewId="0">
      <selection activeCell="D175" sqref="D175"/>
    </sheetView>
  </sheetViews>
  <sheetFormatPr defaultRowHeight="15"/>
  <cols>
    <col min="1" max="1" width="10.28515625" style="5" bestFit="1" customWidth="1"/>
    <col min="2" max="3" width="5.7109375" style="4" customWidth="1"/>
    <col min="4" max="4" width="56.42578125" style="2" bestFit="1" customWidth="1"/>
    <col min="5" max="5" width="6.42578125" style="5" bestFit="1" customWidth="1"/>
    <col min="6" max="16384" width="9.140625" style="2"/>
  </cols>
  <sheetData>
    <row r="1" spans="1:5" ht="18">
      <c r="A1" s="3" t="s">
        <v>3</v>
      </c>
      <c r="B1" s="3"/>
      <c r="C1" s="3"/>
      <c r="D1" s="3"/>
      <c r="E1" s="3"/>
    </row>
    <row r="2" spans="1:5">
      <c r="A2" s="1" t="s">
        <v>4</v>
      </c>
      <c r="B2" s="1"/>
      <c r="C2" s="1"/>
      <c r="D2" s="1"/>
      <c r="E2" s="1"/>
    </row>
    <row r="3" spans="1:5">
      <c r="A3" s="1" t="s">
        <v>5</v>
      </c>
      <c r="B3" s="1"/>
      <c r="C3" s="1"/>
      <c r="D3" s="1"/>
      <c r="E3" s="1"/>
    </row>
    <row r="4" spans="1:5">
      <c r="A4" s="8" t="s">
        <v>8</v>
      </c>
      <c r="B4" s="9" t="s">
        <v>7</v>
      </c>
      <c r="C4" s="9" t="s">
        <v>6</v>
      </c>
      <c r="D4" s="10" t="s">
        <v>9</v>
      </c>
      <c r="E4" s="8" t="s">
        <v>10</v>
      </c>
    </row>
    <row r="5" spans="1:5">
      <c r="A5" s="8">
        <v>0</v>
      </c>
      <c r="B5" s="9"/>
      <c r="C5" s="9"/>
      <c r="D5" s="9" t="s">
        <v>11</v>
      </c>
      <c r="E5" s="8"/>
    </row>
    <row r="6" spans="1:5">
      <c r="A6" s="8">
        <v>0.05</v>
      </c>
      <c r="B6" s="9" t="s">
        <v>12</v>
      </c>
      <c r="C6" s="9" t="s">
        <v>179</v>
      </c>
      <c r="D6" s="11" t="s">
        <v>43</v>
      </c>
      <c r="E6" s="8">
        <f>A7-A6</f>
        <v>0.13</v>
      </c>
    </row>
    <row r="7" spans="1:5">
      <c r="A7" s="8">
        <v>0.18</v>
      </c>
      <c r="B7" s="9" t="s">
        <v>13</v>
      </c>
      <c r="C7" s="9" t="s">
        <v>180</v>
      </c>
      <c r="D7" s="11" t="s">
        <v>86</v>
      </c>
      <c r="E7" s="8">
        <f t="shared" ref="E7:E71" si="0">A8-A7</f>
        <v>14.35</v>
      </c>
    </row>
    <row r="8" spans="1:5">
      <c r="A8" s="8">
        <v>14.53</v>
      </c>
      <c r="B8" s="9" t="s">
        <v>16</v>
      </c>
      <c r="C8" s="9" t="s">
        <v>180</v>
      </c>
      <c r="D8" s="11" t="s">
        <v>15</v>
      </c>
      <c r="E8" s="8">
        <f t="shared" si="0"/>
        <v>0.19000000000000128</v>
      </c>
    </row>
    <row r="9" spans="1:5">
      <c r="A9" s="8">
        <v>14.72</v>
      </c>
      <c r="B9" s="9" t="s">
        <v>16</v>
      </c>
      <c r="C9" s="9" t="s">
        <v>180</v>
      </c>
      <c r="D9" s="11" t="s">
        <v>17</v>
      </c>
      <c r="E9" s="8">
        <f t="shared" si="0"/>
        <v>0.63999999999999879</v>
      </c>
    </row>
    <row r="10" spans="1:5">
      <c r="A10" s="8">
        <v>15.36</v>
      </c>
      <c r="B10" s="9" t="s">
        <v>13</v>
      </c>
      <c r="C10" s="9" t="s">
        <v>180</v>
      </c>
      <c r="D10" s="11" t="s">
        <v>18</v>
      </c>
      <c r="E10" s="8">
        <f t="shared" si="0"/>
        <v>0.96999999999999886</v>
      </c>
    </row>
    <row r="11" spans="1:5">
      <c r="A11" s="8">
        <v>16.329999999999998</v>
      </c>
      <c r="B11" s="9" t="s">
        <v>13</v>
      </c>
      <c r="C11" s="9" t="s">
        <v>181</v>
      </c>
      <c r="D11" s="11" t="s">
        <v>19</v>
      </c>
      <c r="E11" s="8">
        <f t="shared" si="0"/>
        <v>3.25</v>
      </c>
    </row>
    <row r="12" spans="1:5">
      <c r="A12" s="8">
        <v>19.579999999999998</v>
      </c>
      <c r="B12" s="9" t="s">
        <v>12</v>
      </c>
      <c r="C12" s="9" t="s">
        <v>179</v>
      </c>
      <c r="D12" s="11" t="s">
        <v>20</v>
      </c>
      <c r="E12" s="8">
        <f t="shared" si="0"/>
        <v>0.65000000000000213</v>
      </c>
    </row>
    <row r="13" spans="1:5">
      <c r="A13" s="8">
        <v>20.23</v>
      </c>
      <c r="B13" s="9" t="s">
        <v>12</v>
      </c>
      <c r="C13" s="9" t="s">
        <v>179</v>
      </c>
      <c r="D13" s="11" t="s">
        <v>44</v>
      </c>
      <c r="E13" s="8">
        <f t="shared" si="0"/>
        <v>9.9999999999997868E-2</v>
      </c>
    </row>
    <row r="14" spans="1:5">
      <c r="A14" s="8">
        <v>20.329999999999998</v>
      </c>
      <c r="B14" s="9" t="s">
        <v>14</v>
      </c>
      <c r="C14" s="9" t="s">
        <v>179</v>
      </c>
      <c r="D14" s="11" t="s">
        <v>119</v>
      </c>
      <c r="E14" s="8">
        <f t="shared" si="0"/>
        <v>0.77000000000000313</v>
      </c>
    </row>
    <row r="15" spans="1:5">
      <c r="A15" s="8">
        <v>21.1</v>
      </c>
      <c r="B15" s="9" t="s">
        <v>14</v>
      </c>
      <c r="C15" s="9" t="s">
        <v>179</v>
      </c>
      <c r="D15" s="11" t="s">
        <v>21</v>
      </c>
      <c r="E15" s="8">
        <f t="shared" si="0"/>
        <v>4.139999999999997</v>
      </c>
    </row>
    <row r="16" spans="1:5">
      <c r="A16" s="8">
        <v>25.24</v>
      </c>
      <c r="B16" s="9" t="s">
        <v>13</v>
      </c>
      <c r="C16" s="9" t="s">
        <v>180</v>
      </c>
      <c r="D16" s="11" t="s">
        <v>87</v>
      </c>
      <c r="E16" s="8">
        <f t="shared" si="0"/>
        <v>24.74</v>
      </c>
    </row>
    <row r="17" spans="1:5">
      <c r="A17" s="8">
        <v>49.98</v>
      </c>
      <c r="B17" s="9" t="s">
        <v>12</v>
      </c>
      <c r="C17" s="9" t="s">
        <v>179</v>
      </c>
      <c r="D17" s="11" t="s">
        <v>45</v>
      </c>
      <c r="E17" s="8">
        <f t="shared" si="0"/>
        <v>6.5</v>
      </c>
    </row>
    <row r="18" spans="1:5">
      <c r="A18" s="8">
        <v>56.48</v>
      </c>
      <c r="B18" s="9" t="s">
        <v>14</v>
      </c>
      <c r="C18" s="9" t="s">
        <v>179</v>
      </c>
      <c r="D18" s="11" t="s">
        <v>22</v>
      </c>
      <c r="E18" s="8">
        <f t="shared" si="0"/>
        <v>25.29</v>
      </c>
    </row>
    <row r="19" spans="1:5">
      <c r="A19" s="8">
        <v>81.77</v>
      </c>
      <c r="B19" s="9" t="s">
        <v>12</v>
      </c>
      <c r="C19" s="9" t="s">
        <v>181</v>
      </c>
      <c r="D19" s="11" t="s">
        <v>46</v>
      </c>
      <c r="E19" s="8">
        <f t="shared" si="0"/>
        <v>2.480000000000004</v>
      </c>
    </row>
    <row r="20" spans="1:5">
      <c r="A20" s="8">
        <v>84.25</v>
      </c>
      <c r="B20" s="9" t="s">
        <v>23</v>
      </c>
      <c r="C20" s="9" t="s">
        <v>180</v>
      </c>
      <c r="D20" s="11" t="s">
        <v>132</v>
      </c>
      <c r="E20" s="8">
        <f t="shared" si="0"/>
        <v>2.1500000000000057</v>
      </c>
    </row>
    <row r="21" spans="1:5">
      <c r="A21" s="8">
        <v>86.4</v>
      </c>
      <c r="B21" s="9" t="s">
        <v>14</v>
      </c>
      <c r="C21" s="9" t="s">
        <v>179</v>
      </c>
      <c r="D21" s="11" t="s">
        <v>120</v>
      </c>
      <c r="E21" s="8">
        <f t="shared" si="0"/>
        <v>0.65999999999999659</v>
      </c>
    </row>
    <row r="22" spans="1:5">
      <c r="A22" s="8">
        <v>87.06</v>
      </c>
      <c r="B22" s="9" t="s">
        <v>12</v>
      </c>
      <c r="C22" s="9" t="s">
        <v>179</v>
      </c>
      <c r="D22" s="11" t="s">
        <v>47</v>
      </c>
      <c r="E22" s="8">
        <f t="shared" si="0"/>
        <v>0.62000000000000455</v>
      </c>
    </row>
    <row r="23" spans="1:5">
      <c r="A23" s="8">
        <v>87.68</v>
      </c>
      <c r="B23" s="9" t="s">
        <v>14</v>
      </c>
      <c r="C23" s="9" t="s">
        <v>179</v>
      </c>
      <c r="D23" s="11" t="s">
        <v>176</v>
      </c>
      <c r="E23" s="8">
        <f t="shared" si="0"/>
        <v>2.7299999999999898</v>
      </c>
    </row>
    <row r="24" spans="1:5">
      <c r="A24" s="8">
        <v>90.41</v>
      </c>
      <c r="B24" s="9" t="s">
        <v>14</v>
      </c>
      <c r="C24" s="9" t="s">
        <v>179</v>
      </c>
      <c r="D24" s="11" t="s">
        <v>121</v>
      </c>
      <c r="E24" s="8">
        <f t="shared" si="0"/>
        <v>0.90000000000000568</v>
      </c>
    </row>
    <row r="25" spans="1:5">
      <c r="A25" s="8">
        <v>91.31</v>
      </c>
      <c r="B25" s="9" t="s">
        <v>13</v>
      </c>
      <c r="C25" s="9" t="s">
        <v>179</v>
      </c>
      <c r="D25" s="11" t="s">
        <v>24</v>
      </c>
      <c r="E25" s="8">
        <f t="shared" si="0"/>
        <v>27.179999999999993</v>
      </c>
    </row>
    <row r="26" spans="1:5">
      <c r="A26" s="8">
        <v>118.49</v>
      </c>
      <c r="B26" s="9" t="s">
        <v>12</v>
      </c>
      <c r="C26" s="9" t="s">
        <v>179</v>
      </c>
      <c r="D26" s="11" t="s">
        <v>48</v>
      </c>
      <c r="E26" s="8">
        <f t="shared" si="0"/>
        <v>9.4000000000000057</v>
      </c>
    </row>
    <row r="27" spans="1:5">
      <c r="A27" s="8">
        <v>127.89</v>
      </c>
      <c r="B27" s="9" t="s">
        <v>13</v>
      </c>
      <c r="C27" s="9" t="s">
        <v>179</v>
      </c>
      <c r="D27" s="11" t="s">
        <v>88</v>
      </c>
      <c r="E27" s="8">
        <f t="shared" si="0"/>
        <v>2.8099999999999881</v>
      </c>
    </row>
    <row r="28" spans="1:5">
      <c r="A28" s="8">
        <v>130.69999999999999</v>
      </c>
      <c r="B28" s="9" t="s">
        <v>14</v>
      </c>
      <c r="C28" s="9" t="s">
        <v>179</v>
      </c>
      <c r="D28" s="11" t="s">
        <v>25</v>
      </c>
      <c r="E28" s="8">
        <f t="shared" si="0"/>
        <v>2.5</v>
      </c>
    </row>
    <row r="29" spans="1:5">
      <c r="A29" s="8">
        <v>133.19999999999999</v>
      </c>
      <c r="B29" s="9" t="s">
        <v>13</v>
      </c>
      <c r="C29" s="9" t="s">
        <v>179</v>
      </c>
      <c r="D29" s="11" t="s">
        <v>89</v>
      </c>
      <c r="E29" s="8">
        <f t="shared" si="0"/>
        <v>2.6200000000000045</v>
      </c>
    </row>
    <row r="30" spans="1:5">
      <c r="A30" s="8">
        <v>135.82</v>
      </c>
      <c r="B30" s="9" t="s">
        <v>16</v>
      </c>
      <c r="C30" s="9" t="s">
        <v>179</v>
      </c>
      <c r="D30" s="11" t="s">
        <v>135</v>
      </c>
      <c r="E30" s="8">
        <f t="shared" si="0"/>
        <v>4.8900000000000148</v>
      </c>
    </row>
    <row r="31" spans="1:5">
      <c r="A31" s="8">
        <v>140.71</v>
      </c>
      <c r="B31" s="9" t="s">
        <v>14</v>
      </c>
      <c r="C31" s="9" t="s">
        <v>179</v>
      </c>
      <c r="D31" s="11" t="s">
        <v>26</v>
      </c>
      <c r="E31" s="8">
        <f t="shared" si="0"/>
        <v>11.299999999999983</v>
      </c>
    </row>
    <row r="32" spans="1:5">
      <c r="A32" s="8">
        <v>152.01</v>
      </c>
      <c r="B32" s="9" t="s">
        <v>12</v>
      </c>
      <c r="C32" s="9" t="s">
        <v>181</v>
      </c>
      <c r="D32" s="11" t="s">
        <v>49</v>
      </c>
      <c r="E32" s="8">
        <f t="shared" si="0"/>
        <v>0.27000000000001023</v>
      </c>
    </row>
    <row r="33" spans="1:5">
      <c r="A33" s="8">
        <v>152.28</v>
      </c>
      <c r="B33" s="9" t="s">
        <v>13</v>
      </c>
      <c r="C33" s="9" t="s">
        <v>179</v>
      </c>
      <c r="D33" s="11" t="s">
        <v>90</v>
      </c>
      <c r="E33" s="8">
        <f t="shared" si="0"/>
        <v>10.210000000000008</v>
      </c>
    </row>
    <row r="34" spans="1:5">
      <c r="A34" s="8">
        <v>162.49</v>
      </c>
      <c r="B34" s="9" t="s">
        <v>14</v>
      </c>
      <c r="C34" s="9" t="s">
        <v>179</v>
      </c>
      <c r="D34" s="11" t="s">
        <v>122</v>
      </c>
      <c r="E34" s="8">
        <f t="shared" si="0"/>
        <v>0.39999999999997726</v>
      </c>
    </row>
    <row r="35" spans="1:5">
      <c r="A35" s="8">
        <v>162.88999999999999</v>
      </c>
      <c r="B35" s="9" t="s">
        <v>12</v>
      </c>
      <c r="C35" s="9" t="s">
        <v>181</v>
      </c>
      <c r="D35" s="11" t="s">
        <v>50</v>
      </c>
      <c r="E35" s="8">
        <f t="shared" si="0"/>
        <v>0.31000000000000227</v>
      </c>
    </row>
    <row r="36" spans="1:5">
      <c r="A36" s="8">
        <v>163.19999999999999</v>
      </c>
      <c r="B36" s="9" t="s">
        <v>13</v>
      </c>
      <c r="C36" s="9" t="s">
        <v>179</v>
      </c>
      <c r="D36" s="11" t="s">
        <v>91</v>
      </c>
      <c r="E36" s="8">
        <f t="shared" si="0"/>
        <v>22.170000000000016</v>
      </c>
    </row>
    <row r="37" spans="1:5">
      <c r="A37" s="8">
        <v>185.37</v>
      </c>
      <c r="B37" s="9" t="s">
        <v>14</v>
      </c>
      <c r="C37" s="9" t="s">
        <v>179</v>
      </c>
      <c r="D37" s="11" t="s">
        <v>27</v>
      </c>
      <c r="E37" s="8">
        <f t="shared" si="0"/>
        <v>1.1800000000000068</v>
      </c>
    </row>
    <row r="38" spans="1:5">
      <c r="A38" s="8">
        <v>186.55</v>
      </c>
      <c r="B38" s="9" t="s">
        <v>14</v>
      </c>
      <c r="C38" s="9" t="s">
        <v>180</v>
      </c>
      <c r="D38" s="11" t="s">
        <v>133</v>
      </c>
      <c r="E38" s="8">
        <f t="shared" si="0"/>
        <v>0.39999999999997726</v>
      </c>
    </row>
    <row r="39" spans="1:5">
      <c r="A39" s="8">
        <v>186.95</v>
      </c>
      <c r="B39" s="9" t="s">
        <v>12</v>
      </c>
      <c r="C39" s="9" t="s">
        <v>179</v>
      </c>
      <c r="D39" s="11" t="s">
        <v>51</v>
      </c>
      <c r="E39" s="8">
        <f t="shared" si="0"/>
        <v>4.3500000000000227</v>
      </c>
    </row>
    <row r="40" spans="1:5">
      <c r="A40" s="8">
        <v>191.3</v>
      </c>
      <c r="B40" s="9" t="s">
        <v>16</v>
      </c>
      <c r="C40" s="9" t="s">
        <v>181</v>
      </c>
      <c r="D40" s="11" t="s">
        <v>28</v>
      </c>
      <c r="E40" s="8">
        <f t="shared" si="0"/>
        <v>6.9999999999993179E-2</v>
      </c>
    </row>
    <row r="41" spans="1:5">
      <c r="A41" s="8">
        <v>191.37</v>
      </c>
      <c r="B41" s="9" t="s">
        <v>13</v>
      </c>
      <c r="C41" s="9" t="s">
        <v>181</v>
      </c>
      <c r="D41" s="11" t="s">
        <v>29</v>
      </c>
      <c r="E41" s="8">
        <f t="shared" si="0"/>
        <v>1.2199999999999989</v>
      </c>
    </row>
    <row r="42" spans="1:5">
      <c r="A42" s="8">
        <v>192.59</v>
      </c>
      <c r="B42" s="9" t="s">
        <v>13</v>
      </c>
      <c r="C42" s="9" t="s">
        <v>179</v>
      </c>
      <c r="D42" s="11" t="s">
        <v>92</v>
      </c>
      <c r="E42" s="8">
        <f t="shared" si="0"/>
        <v>1.4199999999999875</v>
      </c>
    </row>
    <row r="43" spans="1:5">
      <c r="A43" s="8">
        <v>194.01</v>
      </c>
      <c r="B43" s="9" t="s">
        <v>23</v>
      </c>
      <c r="C43" s="9" t="s">
        <v>179</v>
      </c>
      <c r="D43" s="11" t="s">
        <v>30</v>
      </c>
      <c r="E43" s="8">
        <f t="shared" si="0"/>
        <v>2.8900000000000148</v>
      </c>
    </row>
    <row r="44" spans="1:5">
      <c r="A44" s="8">
        <v>196.9</v>
      </c>
      <c r="B44" s="9" t="s">
        <v>12</v>
      </c>
      <c r="C44" s="9" t="s">
        <v>181</v>
      </c>
      <c r="D44" s="11" t="s">
        <v>31</v>
      </c>
      <c r="E44" s="8">
        <f t="shared" si="0"/>
        <v>9.9999999999994316E-2</v>
      </c>
    </row>
    <row r="45" spans="1:5">
      <c r="A45" s="8">
        <v>197</v>
      </c>
      <c r="B45" s="9" t="s">
        <v>13</v>
      </c>
      <c r="C45" s="9" t="s">
        <v>179</v>
      </c>
      <c r="D45" s="11" t="s">
        <v>93</v>
      </c>
      <c r="E45" s="8">
        <f t="shared" si="0"/>
        <v>0.31000000000000227</v>
      </c>
    </row>
    <row r="46" spans="1:5">
      <c r="A46" s="8">
        <v>197.31</v>
      </c>
      <c r="B46" s="9" t="s">
        <v>12</v>
      </c>
      <c r="C46" s="9" t="s">
        <v>181</v>
      </c>
      <c r="D46" s="11" t="s">
        <v>52</v>
      </c>
      <c r="E46" s="8">
        <f t="shared" si="0"/>
        <v>0.10999999999998522</v>
      </c>
    </row>
    <row r="47" spans="1:5">
      <c r="A47" s="8">
        <v>197.42</v>
      </c>
      <c r="B47" s="9" t="s">
        <v>13</v>
      </c>
      <c r="C47" s="9" t="s">
        <v>179</v>
      </c>
      <c r="D47" s="11" t="s">
        <v>94</v>
      </c>
      <c r="E47" s="8">
        <f t="shared" si="0"/>
        <v>0.92000000000001592</v>
      </c>
    </row>
    <row r="48" spans="1:5">
      <c r="A48" s="8">
        <v>198.34</v>
      </c>
      <c r="B48" s="9" t="s">
        <v>12</v>
      </c>
      <c r="C48" s="9" t="s">
        <v>181</v>
      </c>
      <c r="D48" s="11" t="s">
        <v>53</v>
      </c>
      <c r="E48" s="8">
        <f t="shared" si="0"/>
        <v>9.9999999999994316E-2</v>
      </c>
    </row>
    <row r="49" spans="1:5">
      <c r="A49" s="8">
        <v>198.44</v>
      </c>
      <c r="B49" s="9" t="s">
        <v>13</v>
      </c>
      <c r="C49" s="9" t="s">
        <v>179</v>
      </c>
      <c r="D49" s="11" t="s">
        <v>95</v>
      </c>
      <c r="E49" s="8">
        <f t="shared" si="0"/>
        <v>0.96000000000000796</v>
      </c>
    </row>
    <row r="50" spans="1:5">
      <c r="A50" s="8">
        <v>199.4</v>
      </c>
      <c r="B50" s="9" t="s">
        <v>16</v>
      </c>
      <c r="C50" s="9" t="s">
        <v>181</v>
      </c>
      <c r="D50" s="11" t="s">
        <v>32</v>
      </c>
      <c r="E50" s="8">
        <f t="shared" si="0"/>
        <v>0.18999999999999773</v>
      </c>
    </row>
    <row r="51" spans="1:5">
      <c r="A51" s="8">
        <v>199.59</v>
      </c>
      <c r="B51" s="9" t="s">
        <v>12</v>
      </c>
      <c r="C51" s="9" t="s">
        <v>181</v>
      </c>
      <c r="D51" s="11" t="s">
        <v>54</v>
      </c>
      <c r="E51" s="8">
        <f t="shared" si="0"/>
        <v>7.5499999999999829</v>
      </c>
    </row>
    <row r="52" spans="1:5">
      <c r="A52" s="8">
        <v>207.14</v>
      </c>
      <c r="B52" s="9" t="s">
        <v>13</v>
      </c>
      <c r="C52" s="9" t="s">
        <v>179</v>
      </c>
      <c r="D52" s="11" t="s">
        <v>96</v>
      </c>
      <c r="E52" s="8">
        <f t="shared" si="0"/>
        <v>7.4400000000000261</v>
      </c>
    </row>
    <row r="53" spans="1:5">
      <c r="A53" s="8">
        <v>214.58</v>
      </c>
      <c r="B53" s="9" t="s">
        <v>12</v>
      </c>
      <c r="C53" s="9" t="s">
        <v>181</v>
      </c>
      <c r="D53" s="11" t="s">
        <v>55</v>
      </c>
      <c r="E53" s="8">
        <f t="shared" si="0"/>
        <v>2.5300000000000011</v>
      </c>
    </row>
    <row r="54" spans="1:5">
      <c r="A54" s="8">
        <v>217.11</v>
      </c>
      <c r="B54" s="9" t="s">
        <v>23</v>
      </c>
      <c r="C54" s="9" t="s">
        <v>179</v>
      </c>
      <c r="D54" s="11" t="s">
        <v>136</v>
      </c>
      <c r="E54" s="8">
        <f t="shared" si="0"/>
        <v>2.2199999999999989</v>
      </c>
    </row>
    <row r="55" spans="1:5">
      <c r="A55" s="8">
        <v>219.33</v>
      </c>
      <c r="B55" s="9" t="s">
        <v>12</v>
      </c>
      <c r="C55" s="9" t="s">
        <v>181</v>
      </c>
      <c r="D55" s="11" t="s">
        <v>56</v>
      </c>
      <c r="E55" s="8">
        <f t="shared" si="0"/>
        <v>1.0499999999999829</v>
      </c>
    </row>
    <row r="56" spans="1:5">
      <c r="A56" s="8">
        <v>220.38</v>
      </c>
      <c r="B56" s="9" t="s">
        <v>23</v>
      </c>
      <c r="C56" s="9" t="s">
        <v>179</v>
      </c>
      <c r="D56" s="11" t="s">
        <v>123</v>
      </c>
      <c r="E56" s="8">
        <f t="shared" si="0"/>
        <v>6.4500000000000171</v>
      </c>
    </row>
    <row r="57" spans="1:5">
      <c r="A57" s="8">
        <v>226.83</v>
      </c>
      <c r="B57" s="9" t="s">
        <v>12</v>
      </c>
      <c r="C57" s="9" t="s">
        <v>181</v>
      </c>
      <c r="D57" s="11" t="s">
        <v>57</v>
      </c>
      <c r="E57" s="8">
        <f t="shared" si="0"/>
        <v>0.19999999999998863</v>
      </c>
    </row>
    <row r="58" spans="1:5">
      <c r="A58" s="8">
        <v>227.03</v>
      </c>
      <c r="B58" s="9" t="s">
        <v>23</v>
      </c>
      <c r="C58" s="9" t="s">
        <v>179</v>
      </c>
      <c r="D58" s="11" t="s">
        <v>137</v>
      </c>
      <c r="E58" s="8">
        <f t="shared" si="0"/>
        <v>0.90999999999999659</v>
      </c>
    </row>
    <row r="59" spans="1:5">
      <c r="A59" s="8">
        <v>227.94</v>
      </c>
      <c r="B59" s="9" t="s">
        <v>23</v>
      </c>
      <c r="C59" s="9" t="s">
        <v>179</v>
      </c>
      <c r="D59" s="11" t="s">
        <v>33</v>
      </c>
      <c r="E59" s="8">
        <f t="shared" si="0"/>
        <v>0.56000000000000227</v>
      </c>
    </row>
    <row r="60" spans="1:5">
      <c r="A60" s="8">
        <v>228.5</v>
      </c>
      <c r="B60" s="9" t="s">
        <v>12</v>
      </c>
      <c r="C60" s="9" t="s">
        <v>181</v>
      </c>
      <c r="D60" s="11" t="s">
        <v>58</v>
      </c>
      <c r="E60" s="8">
        <f t="shared" si="0"/>
        <v>0.18999999999999773</v>
      </c>
    </row>
    <row r="61" spans="1:5">
      <c r="A61" s="8">
        <v>228.69</v>
      </c>
      <c r="B61" s="9" t="s">
        <v>13</v>
      </c>
      <c r="C61" s="9" t="s">
        <v>179</v>
      </c>
      <c r="D61" s="11" t="s">
        <v>97</v>
      </c>
      <c r="E61" s="8">
        <f t="shared" si="0"/>
        <v>0.25999999999999091</v>
      </c>
    </row>
    <row r="62" spans="1:5" ht="15.75" thickBot="1">
      <c r="A62" s="8">
        <v>228.95</v>
      </c>
      <c r="B62" s="9" t="s">
        <v>12</v>
      </c>
      <c r="C62" s="9" t="s">
        <v>181</v>
      </c>
      <c r="D62" s="17" t="s">
        <v>59</v>
      </c>
      <c r="E62" s="8">
        <f>A64-A62</f>
        <v>0.29000000000002046</v>
      </c>
    </row>
    <row r="63" spans="1:5" ht="15.75" thickBot="1">
      <c r="A63" s="8"/>
      <c r="B63" s="9"/>
      <c r="C63" s="15"/>
      <c r="D63" s="7" t="s">
        <v>196</v>
      </c>
      <c r="E63" s="16"/>
    </row>
    <row r="64" spans="1:5">
      <c r="A64" s="8">
        <v>229.24</v>
      </c>
      <c r="B64" s="9" t="s">
        <v>14</v>
      </c>
      <c r="C64" s="9" t="s">
        <v>181</v>
      </c>
      <c r="D64" s="18" t="s">
        <v>0</v>
      </c>
      <c r="E64" s="12">
        <v>-9</v>
      </c>
    </row>
    <row r="65" spans="1:5">
      <c r="A65" s="13" t="s">
        <v>182</v>
      </c>
      <c r="B65" s="11"/>
      <c r="C65" s="9"/>
      <c r="D65" s="11"/>
      <c r="E65" s="8"/>
    </row>
    <row r="66" spans="1:5">
      <c r="A66" s="8">
        <v>238.25</v>
      </c>
      <c r="B66" s="9" t="s">
        <v>14</v>
      </c>
      <c r="C66" s="9" t="s">
        <v>183</v>
      </c>
      <c r="D66" s="11" t="s">
        <v>138</v>
      </c>
      <c r="E66" s="8">
        <f t="shared" si="0"/>
        <v>0.44999999999998863</v>
      </c>
    </row>
    <row r="67" spans="1:5">
      <c r="A67" s="8">
        <v>238.7</v>
      </c>
      <c r="B67" s="9" t="s">
        <v>13</v>
      </c>
      <c r="C67" s="9" t="s">
        <v>181</v>
      </c>
      <c r="D67" s="11" t="s">
        <v>98</v>
      </c>
      <c r="E67" s="8">
        <f t="shared" si="0"/>
        <v>0.17000000000001592</v>
      </c>
    </row>
    <row r="68" spans="1:5">
      <c r="A68" s="8">
        <v>238.87</v>
      </c>
      <c r="B68" s="9" t="s">
        <v>12</v>
      </c>
      <c r="C68" s="9" t="s">
        <v>183</v>
      </c>
      <c r="D68" s="11" t="s">
        <v>60</v>
      </c>
      <c r="E68" s="8">
        <f t="shared" si="0"/>
        <v>0.12999999999999545</v>
      </c>
    </row>
    <row r="69" spans="1:5">
      <c r="A69" s="8">
        <v>239</v>
      </c>
      <c r="B69" s="9" t="s">
        <v>13</v>
      </c>
      <c r="C69" s="9" t="s">
        <v>181</v>
      </c>
      <c r="D69" s="11" t="s">
        <v>99</v>
      </c>
      <c r="E69" s="8">
        <f t="shared" si="0"/>
        <v>3.4699999999999989</v>
      </c>
    </row>
    <row r="70" spans="1:5">
      <c r="A70" s="8">
        <v>242.47</v>
      </c>
      <c r="B70" s="9" t="s">
        <v>13</v>
      </c>
      <c r="C70" s="9" t="s">
        <v>179</v>
      </c>
      <c r="D70" s="11" t="s">
        <v>100</v>
      </c>
      <c r="E70" s="8">
        <f t="shared" si="0"/>
        <v>3.2700000000000102</v>
      </c>
    </row>
    <row r="71" spans="1:5">
      <c r="A71" s="8">
        <v>245.74</v>
      </c>
      <c r="B71" s="9" t="s">
        <v>12</v>
      </c>
      <c r="C71" s="9" t="s">
        <v>181</v>
      </c>
      <c r="D71" s="11" t="s">
        <v>61</v>
      </c>
      <c r="E71" s="8">
        <f t="shared" si="0"/>
        <v>3.6899999999999977</v>
      </c>
    </row>
    <row r="72" spans="1:5">
      <c r="A72" s="8">
        <v>249.43</v>
      </c>
      <c r="B72" s="9" t="s">
        <v>13</v>
      </c>
      <c r="C72" s="9" t="s">
        <v>179</v>
      </c>
      <c r="D72" s="11" t="s">
        <v>101</v>
      </c>
      <c r="E72" s="8">
        <f t="shared" ref="E72:E138" si="1">A73-A72</f>
        <v>4.6500000000000057</v>
      </c>
    </row>
    <row r="73" spans="1:5">
      <c r="A73" s="8">
        <v>254.08</v>
      </c>
      <c r="B73" s="9" t="s">
        <v>12</v>
      </c>
      <c r="C73" s="9" t="s">
        <v>181</v>
      </c>
      <c r="D73" s="11" t="s">
        <v>62</v>
      </c>
      <c r="E73" s="8">
        <f t="shared" si="1"/>
        <v>0.30999999999997385</v>
      </c>
    </row>
    <row r="74" spans="1:5">
      <c r="A74" s="8">
        <v>254.39</v>
      </c>
      <c r="B74" s="9" t="s">
        <v>13</v>
      </c>
      <c r="C74" s="9" t="s">
        <v>179</v>
      </c>
      <c r="D74" s="11" t="s">
        <v>102</v>
      </c>
      <c r="E74" s="8">
        <f t="shared" si="1"/>
        <v>4.9900000000000091</v>
      </c>
    </row>
    <row r="75" spans="1:5">
      <c r="A75" s="8">
        <v>259.38</v>
      </c>
      <c r="B75" s="9" t="s">
        <v>13</v>
      </c>
      <c r="C75" s="9" t="s">
        <v>180</v>
      </c>
      <c r="D75" s="11" t="s">
        <v>103</v>
      </c>
      <c r="E75" s="8">
        <f t="shared" si="1"/>
        <v>0.43999999999999773</v>
      </c>
    </row>
    <row r="76" spans="1:5">
      <c r="A76" s="8">
        <v>259.82</v>
      </c>
      <c r="B76" s="9" t="s">
        <v>12</v>
      </c>
      <c r="C76" s="9" t="s">
        <v>179</v>
      </c>
      <c r="D76" s="11" t="s">
        <v>63</v>
      </c>
      <c r="E76" s="8">
        <f t="shared" si="1"/>
        <v>1.7599999999999909</v>
      </c>
    </row>
    <row r="77" spans="1:5">
      <c r="A77" s="8">
        <v>261.58</v>
      </c>
      <c r="B77" s="9" t="s">
        <v>13</v>
      </c>
      <c r="C77" s="9" t="s">
        <v>180</v>
      </c>
      <c r="D77" s="11" t="s">
        <v>1</v>
      </c>
      <c r="E77" s="8">
        <f t="shared" si="1"/>
        <v>4.9700000000000273</v>
      </c>
    </row>
    <row r="78" spans="1:5">
      <c r="A78" s="8">
        <v>266.55</v>
      </c>
      <c r="B78" s="9" t="s">
        <v>13</v>
      </c>
      <c r="C78" s="9" t="s">
        <v>180</v>
      </c>
      <c r="D78" s="11" t="s">
        <v>139</v>
      </c>
      <c r="E78" s="8">
        <f t="shared" si="1"/>
        <v>0.21999999999997044</v>
      </c>
    </row>
    <row r="79" spans="1:5">
      <c r="A79" s="8">
        <v>266.77</v>
      </c>
      <c r="B79" s="9" t="s">
        <v>12</v>
      </c>
      <c r="C79" s="9" t="s">
        <v>180</v>
      </c>
      <c r="D79" s="11" t="s">
        <v>64</v>
      </c>
      <c r="E79" s="8">
        <f t="shared" si="1"/>
        <v>9.5200000000000387</v>
      </c>
    </row>
    <row r="80" spans="1:5">
      <c r="A80" s="8">
        <v>276.29000000000002</v>
      </c>
      <c r="B80" s="9" t="s">
        <v>12</v>
      </c>
      <c r="C80" s="9" t="s">
        <v>181</v>
      </c>
      <c r="D80" s="11" t="s">
        <v>65</v>
      </c>
      <c r="E80" s="8">
        <f t="shared" si="1"/>
        <v>8.9999999999974989E-2</v>
      </c>
    </row>
    <row r="81" spans="1:5">
      <c r="A81" s="8">
        <v>276.38</v>
      </c>
      <c r="B81" s="9" t="s">
        <v>14</v>
      </c>
      <c r="C81" s="9" t="s">
        <v>181</v>
      </c>
      <c r="D81" s="11" t="s">
        <v>34</v>
      </c>
      <c r="E81" s="8">
        <f t="shared" si="1"/>
        <v>9.0000000000031832E-2</v>
      </c>
    </row>
    <row r="82" spans="1:5">
      <c r="A82" s="8">
        <v>276.47000000000003</v>
      </c>
      <c r="B82" s="9" t="s">
        <v>13</v>
      </c>
      <c r="C82" s="9" t="s">
        <v>179</v>
      </c>
      <c r="D82" s="11" t="s">
        <v>35</v>
      </c>
      <c r="E82" s="8">
        <f t="shared" si="1"/>
        <v>0.32999999999998408</v>
      </c>
    </row>
    <row r="83" spans="1:5">
      <c r="A83" s="8">
        <v>276.8</v>
      </c>
      <c r="B83" s="9" t="s">
        <v>14</v>
      </c>
      <c r="C83" s="9" t="s">
        <v>179</v>
      </c>
      <c r="D83" s="11" t="s">
        <v>36</v>
      </c>
      <c r="E83" s="8">
        <f t="shared" si="1"/>
        <v>0.33999999999997499</v>
      </c>
    </row>
    <row r="84" spans="1:5">
      <c r="A84" s="8">
        <v>277.14</v>
      </c>
      <c r="B84" s="9" t="s">
        <v>12</v>
      </c>
      <c r="C84" s="9" t="s">
        <v>181</v>
      </c>
      <c r="D84" s="11" t="s">
        <v>66</v>
      </c>
      <c r="E84" s="8">
        <f t="shared" si="1"/>
        <v>0.40000000000003411</v>
      </c>
    </row>
    <row r="85" spans="1:5">
      <c r="A85" s="8">
        <v>277.54000000000002</v>
      </c>
      <c r="B85" s="9" t="s">
        <v>37</v>
      </c>
      <c r="C85" s="9" t="s">
        <v>179</v>
      </c>
      <c r="D85" s="11" t="s">
        <v>38</v>
      </c>
      <c r="E85" s="8">
        <f t="shared" si="1"/>
        <v>0.78999999999996362</v>
      </c>
    </row>
    <row r="86" spans="1:5">
      <c r="A86" s="8">
        <v>278.33</v>
      </c>
      <c r="B86" s="9" t="s">
        <v>13</v>
      </c>
      <c r="C86" s="9" t="s">
        <v>179</v>
      </c>
      <c r="D86" s="11" t="s">
        <v>104</v>
      </c>
      <c r="E86" s="8">
        <f t="shared" si="1"/>
        <v>0.12000000000000455</v>
      </c>
    </row>
    <row r="87" spans="1:5">
      <c r="A87" s="8">
        <v>278.45</v>
      </c>
      <c r="B87" s="9" t="s">
        <v>12</v>
      </c>
      <c r="C87" s="9" t="s">
        <v>181</v>
      </c>
      <c r="D87" s="11" t="s">
        <v>67</v>
      </c>
      <c r="E87" s="8">
        <f t="shared" si="1"/>
        <v>0.24000000000000909</v>
      </c>
    </row>
    <row r="88" spans="1:5">
      <c r="A88" s="8">
        <v>278.69</v>
      </c>
      <c r="B88" s="9" t="s">
        <v>13</v>
      </c>
      <c r="C88" s="9" t="s">
        <v>179</v>
      </c>
      <c r="D88" s="11" t="s">
        <v>105</v>
      </c>
      <c r="E88" s="8">
        <f t="shared" si="1"/>
        <v>0.73000000000001819</v>
      </c>
    </row>
    <row r="89" spans="1:5">
      <c r="A89" s="8">
        <v>279.42</v>
      </c>
      <c r="B89" s="9" t="s">
        <v>12</v>
      </c>
      <c r="C89" s="9" t="s">
        <v>179</v>
      </c>
      <c r="D89" s="11" t="s">
        <v>42</v>
      </c>
      <c r="E89" s="8">
        <f t="shared" si="1"/>
        <v>2.0099999999999909</v>
      </c>
    </row>
    <row r="90" spans="1:5">
      <c r="A90" s="8">
        <v>281.43</v>
      </c>
      <c r="B90" s="9" t="s">
        <v>13</v>
      </c>
      <c r="C90" s="9" t="s">
        <v>179</v>
      </c>
      <c r="D90" s="11" t="s">
        <v>39</v>
      </c>
      <c r="E90" s="8">
        <f t="shared" si="1"/>
        <v>0.62000000000000455</v>
      </c>
    </row>
    <row r="91" spans="1:5">
      <c r="A91" s="8">
        <v>282.05</v>
      </c>
      <c r="B91" s="9" t="s">
        <v>14</v>
      </c>
      <c r="C91" s="9" t="s">
        <v>179</v>
      </c>
      <c r="D91" s="11" t="s">
        <v>2</v>
      </c>
      <c r="E91" s="8">
        <f t="shared" si="1"/>
        <v>53.849999999999966</v>
      </c>
    </row>
    <row r="92" spans="1:5" ht="15.75" thickBot="1">
      <c r="A92" s="8">
        <v>335.9</v>
      </c>
      <c r="B92" s="9" t="s">
        <v>13</v>
      </c>
      <c r="C92" s="9" t="s">
        <v>179</v>
      </c>
      <c r="D92" s="17" t="s">
        <v>40</v>
      </c>
      <c r="E92" s="8">
        <f>A94-A92</f>
        <v>0.87000000000000455</v>
      </c>
    </row>
    <row r="93" spans="1:5" ht="15.75" thickBot="1">
      <c r="A93" s="8"/>
      <c r="B93" s="9"/>
      <c r="C93" s="15"/>
      <c r="D93" s="7" t="s">
        <v>197</v>
      </c>
      <c r="E93" s="16"/>
    </row>
    <row r="94" spans="1:5">
      <c r="A94" s="8">
        <v>336.77</v>
      </c>
      <c r="B94" s="9" t="s">
        <v>23</v>
      </c>
      <c r="C94" s="9" t="s">
        <v>179</v>
      </c>
      <c r="D94" s="18" t="s">
        <v>140</v>
      </c>
      <c r="E94" s="8">
        <f t="shared" si="1"/>
        <v>0.80000000000001137</v>
      </c>
    </row>
    <row r="95" spans="1:5">
      <c r="A95" s="8">
        <v>337.57</v>
      </c>
      <c r="B95" s="9" t="s">
        <v>16</v>
      </c>
      <c r="C95" s="9" t="s">
        <v>179</v>
      </c>
      <c r="D95" s="11" t="s">
        <v>124</v>
      </c>
      <c r="E95" s="8">
        <f t="shared" si="1"/>
        <v>21.629999999999995</v>
      </c>
    </row>
    <row r="96" spans="1:5">
      <c r="A96" s="8">
        <v>359.2</v>
      </c>
      <c r="B96" s="9" t="s">
        <v>23</v>
      </c>
      <c r="C96" s="9" t="s">
        <v>179</v>
      </c>
      <c r="D96" s="11" t="s">
        <v>41</v>
      </c>
      <c r="E96" s="8">
        <f t="shared" si="1"/>
        <v>16.210000000000036</v>
      </c>
    </row>
    <row r="97" spans="1:5">
      <c r="A97" s="8">
        <v>375.41</v>
      </c>
      <c r="B97" s="9" t="s">
        <v>14</v>
      </c>
      <c r="C97" s="9" t="s">
        <v>181</v>
      </c>
      <c r="D97" s="11" t="s">
        <v>125</v>
      </c>
      <c r="E97" s="8">
        <f t="shared" si="1"/>
        <v>4.1999999999999886</v>
      </c>
    </row>
    <row r="98" spans="1:5">
      <c r="A98" s="8">
        <v>379.61</v>
      </c>
      <c r="B98" s="9" t="s">
        <v>14</v>
      </c>
      <c r="C98" s="9" t="s">
        <v>181</v>
      </c>
      <c r="D98" s="11" t="s">
        <v>126</v>
      </c>
      <c r="E98" s="8">
        <f t="shared" si="1"/>
        <v>14.019999999999982</v>
      </c>
    </row>
    <row r="99" spans="1:5">
      <c r="A99" s="8">
        <v>393.63</v>
      </c>
      <c r="B99" s="9" t="s">
        <v>13</v>
      </c>
      <c r="C99" s="9" t="s">
        <v>179</v>
      </c>
      <c r="D99" s="11" t="s">
        <v>106</v>
      </c>
      <c r="E99" s="8">
        <f t="shared" si="1"/>
        <v>0.51999999999998181</v>
      </c>
    </row>
    <row r="100" spans="1:5">
      <c r="A100" s="8">
        <v>394.15</v>
      </c>
      <c r="B100" s="9" t="s">
        <v>14</v>
      </c>
      <c r="C100" s="9" t="s">
        <v>179</v>
      </c>
      <c r="D100" s="11" t="s">
        <v>127</v>
      </c>
      <c r="E100" s="8">
        <f t="shared" si="1"/>
        <v>12.660000000000025</v>
      </c>
    </row>
    <row r="101" spans="1:5">
      <c r="A101" s="8">
        <v>406.81</v>
      </c>
      <c r="B101" s="9" t="s">
        <v>13</v>
      </c>
      <c r="C101" s="9" t="s">
        <v>179</v>
      </c>
      <c r="D101" s="11" t="s">
        <v>107</v>
      </c>
      <c r="E101" s="8">
        <f t="shared" si="1"/>
        <v>76.839999999999975</v>
      </c>
    </row>
    <row r="102" spans="1:5">
      <c r="A102" s="8">
        <v>483.65</v>
      </c>
      <c r="B102" s="9" t="s">
        <v>13</v>
      </c>
      <c r="C102" s="9" t="s">
        <v>179</v>
      </c>
      <c r="D102" s="11" t="s">
        <v>108</v>
      </c>
      <c r="E102" s="8">
        <f t="shared" si="1"/>
        <v>7.75</v>
      </c>
    </row>
    <row r="103" spans="1:5">
      <c r="A103" s="8">
        <v>491.4</v>
      </c>
      <c r="B103" s="9" t="s">
        <v>12</v>
      </c>
      <c r="C103" s="9" t="s">
        <v>179</v>
      </c>
      <c r="D103" s="11" t="s">
        <v>68</v>
      </c>
      <c r="E103" s="8">
        <f t="shared" si="1"/>
        <v>19.510000000000048</v>
      </c>
    </row>
    <row r="104" spans="1:5">
      <c r="A104" s="8">
        <v>510.91</v>
      </c>
      <c r="B104" s="9" t="s">
        <v>14</v>
      </c>
      <c r="C104" s="9" t="s">
        <v>181</v>
      </c>
      <c r="D104" s="11" t="s">
        <v>70</v>
      </c>
      <c r="E104" s="8">
        <f t="shared" si="1"/>
        <v>17.869999999999948</v>
      </c>
    </row>
    <row r="105" spans="1:5">
      <c r="A105" s="8">
        <v>528.78</v>
      </c>
      <c r="B105" s="9" t="s">
        <v>14</v>
      </c>
      <c r="C105" s="9" t="s">
        <v>181</v>
      </c>
      <c r="D105" s="11" t="s">
        <v>69</v>
      </c>
      <c r="E105" s="8">
        <f t="shared" si="1"/>
        <v>0.10000000000002274</v>
      </c>
    </row>
    <row r="106" spans="1:5">
      <c r="A106" s="8">
        <v>528.88</v>
      </c>
      <c r="B106" s="9" t="s">
        <v>13</v>
      </c>
      <c r="C106" s="9" t="s">
        <v>179</v>
      </c>
      <c r="D106" s="11" t="s">
        <v>185</v>
      </c>
      <c r="E106" s="8">
        <f t="shared" si="1"/>
        <v>2.82000000000005</v>
      </c>
    </row>
    <row r="107" spans="1:5" ht="15.75" thickBot="1">
      <c r="A107" s="8">
        <v>531.70000000000005</v>
      </c>
      <c r="B107" s="9" t="s">
        <v>23</v>
      </c>
      <c r="C107" s="9" t="s">
        <v>179</v>
      </c>
      <c r="D107" s="17" t="s">
        <v>186</v>
      </c>
      <c r="E107" s="8">
        <f t="shared" si="1"/>
        <v>0.89999999999997726</v>
      </c>
    </row>
    <row r="108" spans="1:5" ht="15.75" thickBot="1">
      <c r="A108" s="8">
        <v>532.6</v>
      </c>
      <c r="B108" s="9"/>
      <c r="C108" s="15"/>
      <c r="D108" s="7" t="s">
        <v>198</v>
      </c>
      <c r="E108" s="16">
        <f t="shared" si="1"/>
        <v>1.999999999998181E-2</v>
      </c>
    </row>
    <row r="109" spans="1:5">
      <c r="A109" s="8">
        <v>532.62</v>
      </c>
      <c r="B109" s="9" t="s">
        <v>187</v>
      </c>
      <c r="C109" s="9" t="s">
        <v>183</v>
      </c>
      <c r="D109" s="18" t="s">
        <v>186</v>
      </c>
      <c r="E109" s="8">
        <f t="shared" si="1"/>
        <v>0.16999999999995907</v>
      </c>
    </row>
    <row r="110" spans="1:5">
      <c r="A110" s="8">
        <v>532.79</v>
      </c>
      <c r="B110" s="9" t="s">
        <v>16</v>
      </c>
      <c r="C110" s="9" t="s">
        <v>183</v>
      </c>
      <c r="D110" s="11" t="s">
        <v>188</v>
      </c>
      <c r="E110" s="8">
        <f t="shared" si="1"/>
        <v>3.5400000000000773</v>
      </c>
    </row>
    <row r="111" spans="1:5">
      <c r="A111" s="8">
        <v>536.33000000000004</v>
      </c>
      <c r="B111" s="9" t="s">
        <v>12</v>
      </c>
      <c r="C111" s="9" t="s">
        <v>180</v>
      </c>
      <c r="D111" s="11" t="s">
        <v>69</v>
      </c>
      <c r="E111" s="8">
        <f t="shared" si="1"/>
        <v>0.79999999999995453</v>
      </c>
    </row>
    <row r="112" spans="1:5">
      <c r="A112" s="8">
        <v>537.13</v>
      </c>
      <c r="B112" s="9" t="s">
        <v>13</v>
      </c>
      <c r="C112" s="9" t="s">
        <v>183</v>
      </c>
      <c r="D112" s="11" t="s">
        <v>107</v>
      </c>
      <c r="E112" s="8">
        <f t="shared" si="1"/>
        <v>2.75</v>
      </c>
    </row>
    <row r="113" spans="1:5">
      <c r="A113" s="8">
        <v>539.88</v>
      </c>
      <c r="B113" s="9" t="s">
        <v>13</v>
      </c>
      <c r="C113" s="9" t="s">
        <v>183</v>
      </c>
      <c r="D113" s="11" t="s">
        <v>109</v>
      </c>
      <c r="E113" s="8">
        <f t="shared" si="1"/>
        <v>1</v>
      </c>
    </row>
    <row r="114" spans="1:5">
      <c r="A114" s="8">
        <v>540.88</v>
      </c>
      <c r="B114" s="9" t="s">
        <v>12</v>
      </c>
      <c r="C114" s="9" t="s">
        <v>180</v>
      </c>
      <c r="D114" s="11" t="s">
        <v>70</v>
      </c>
      <c r="E114" s="8">
        <f t="shared" si="1"/>
        <v>21.129999999999995</v>
      </c>
    </row>
    <row r="115" spans="1:5">
      <c r="A115" s="8">
        <v>562.01</v>
      </c>
      <c r="B115" s="9" t="s">
        <v>13</v>
      </c>
      <c r="C115" s="9" t="s">
        <v>183</v>
      </c>
      <c r="D115" s="11" t="s">
        <v>141</v>
      </c>
      <c r="E115" s="8">
        <f t="shared" si="1"/>
        <v>76.950000000000045</v>
      </c>
    </row>
    <row r="116" spans="1:5">
      <c r="A116" s="8">
        <v>638.96</v>
      </c>
      <c r="B116" s="9" t="s">
        <v>16</v>
      </c>
      <c r="C116" s="9" t="s">
        <v>183</v>
      </c>
      <c r="D116" s="11" t="s">
        <v>189</v>
      </c>
      <c r="E116" s="8">
        <f t="shared" si="1"/>
        <v>13.189999999999941</v>
      </c>
    </row>
    <row r="117" spans="1:5">
      <c r="A117" s="8">
        <v>652.15</v>
      </c>
      <c r="B117" s="9" t="s">
        <v>12</v>
      </c>
      <c r="C117" s="9" t="s">
        <v>180</v>
      </c>
      <c r="D117" s="11" t="s">
        <v>190</v>
      </c>
      <c r="E117" s="8">
        <f t="shared" si="1"/>
        <v>7.1100000000000136</v>
      </c>
    </row>
    <row r="118" spans="1:5">
      <c r="A118" s="8">
        <v>659.26</v>
      </c>
      <c r="B118" s="9" t="s">
        <v>13</v>
      </c>
      <c r="C118" s="9" t="s">
        <v>183</v>
      </c>
      <c r="D118" s="11" t="s">
        <v>110</v>
      </c>
      <c r="E118" s="8">
        <f t="shared" si="1"/>
        <v>12.240000000000009</v>
      </c>
    </row>
    <row r="119" spans="1:5">
      <c r="A119" s="8">
        <v>671.5</v>
      </c>
      <c r="B119" s="9" t="s">
        <v>23</v>
      </c>
      <c r="C119" s="9" t="s">
        <v>183</v>
      </c>
      <c r="D119" s="11" t="s">
        <v>128</v>
      </c>
      <c r="E119" s="8">
        <f t="shared" si="1"/>
        <v>17.629999999999995</v>
      </c>
    </row>
    <row r="120" spans="1:5" ht="15.75" thickBot="1">
      <c r="A120" s="8">
        <v>689.13</v>
      </c>
      <c r="B120" s="9" t="s">
        <v>12</v>
      </c>
      <c r="C120" s="9" t="s">
        <v>180</v>
      </c>
      <c r="D120" s="17" t="s">
        <v>71</v>
      </c>
      <c r="E120" s="8">
        <f>A122-A120</f>
        <v>15.269999999999982</v>
      </c>
    </row>
    <row r="121" spans="1:5" ht="15.75" thickBot="1">
      <c r="A121" s="8"/>
      <c r="B121" s="9"/>
      <c r="C121" s="15"/>
      <c r="D121" s="7" t="s">
        <v>199</v>
      </c>
      <c r="E121" s="16"/>
    </row>
    <row r="122" spans="1:5">
      <c r="A122" s="8">
        <v>704.4</v>
      </c>
      <c r="B122" s="9" t="s">
        <v>13</v>
      </c>
      <c r="C122" s="9" t="s">
        <v>183</v>
      </c>
      <c r="D122" s="18" t="s">
        <v>111</v>
      </c>
      <c r="E122" s="8">
        <f t="shared" si="1"/>
        <v>7.4500000000000455</v>
      </c>
    </row>
    <row r="123" spans="1:5">
      <c r="A123" s="8">
        <v>711.85</v>
      </c>
      <c r="B123" s="9" t="s">
        <v>13</v>
      </c>
      <c r="C123" s="9" t="s">
        <v>183</v>
      </c>
      <c r="D123" s="11" t="s">
        <v>191</v>
      </c>
      <c r="E123" s="8">
        <f t="shared" si="1"/>
        <v>78.569999999999936</v>
      </c>
    </row>
    <row r="124" spans="1:5">
      <c r="A124" s="8">
        <v>790.42</v>
      </c>
      <c r="B124" s="9" t="s">
        <v>16</v>
      </c>
      <c r="C124" s="9" t="s">
        <v>183</v>
      </c>
      <c r="D124" s="11" t="s">
        <v>142</v>
      </c>
      <c r="E124" s="8">
        <f t="shared" si="1"/>
        <v>24.080000000000041</v>
      </c>
    </row>
    <row r="125" spans="1:5">
      <c r="A125" s="8">
        <v>814.5</v>
      </c>
      <c r="B125" s="9" t="s">
        <v>13</v>
      </c>
      <c r="C125" s="9" t="s">
        <v>181</v>
      </c>
      <c r="D125" s="11" t="s">
        <v>143</v>
      </c>
      <c r="E125" s="8">
        <f t="shared" si="1"/>
        <v>8.0499999999999545</v>
      </c>
    </row>
    <row r="126" spans="1:5">
      <c r="A126" s="8">
        <v>822.55</v>
      </c>
      <c r="B126" s="9" t="s">
        <v>14</v>
      </c>
      <c r="C126" s="9" t="s">
        <v>183</v>
      </c>
      <c r="D126" s="11" t="s">
        <v>144</v>
      </c>
      <c r="E126" s="8">
        <f t="shared" si="1"/>
        <v>7.6800000000000637</v>
      </c>
    </row>
    <row r="127" spans="1:5" ht="15.75" thickBot="1">
      <c r="A127" s="8">
        <v>830.23</v>
      </c>
      <c r="B127" s="9" t="s">
        <v>12</v>
      </c>
      <c r="C127" s="9" t="s">
        <v>180</v>
      </c>
      <c r="D127" s="17" t="s">
        <v>145</v>
      </c>
      <c r="E127" s="19">
        <f>A129-A127</f>
        <v>0.22000000000002728</v>
      </c>
    </row>
    <row r="128" spans="1:5" ht="15.75" thickBot="1">
      <c r="A128" s="8"/>
      <c r="B128" s="9"/>
      <c r="C128" s="15"/>
      <c r="D128" s="27" t="s">
        <v>200</v>
      </c>
      <c r="E128" s="28"/>
    </row>
    <row r="129" spans="1:5">
      <c r="A129" s="8">
        <v>830.45</v>
      </c>
      <c r="B129" s="9" t="s">
        <v>14</v>
      </c>
      <c r="C129" s="9"/>
      <c r="D129" s="18" t="s">
        <v>175</v>
      </c>
      <c r="E129" s="26">
        <v>-10</v>
      </c>
    </row>
    <row r="130" spans="1:5">
      <c r="A130" s="11"/>
      <c r="B130" s="14" t="s">
        <v>146</v>
      </c>
      <c r="C130" s="9"/>
      <c r="D130" s="11"/>
      <c r="E130" s="8"/>
    </row>
    <row r="131" spans="1:5">
      <c r="A131" s="8">
        <v>840.16</v>
      </c>
      <c r="B131" s="9" t="s">
        <v>14</v>
      </c>
      <c r="C131" s="9" t="s">
        <v>183</v>
      </c>
      <c r="D131" s="11" t="s">
        <v>192</v>
      </c>
      <c r="E131" s="8">
        <f t="shared" si="1"/>
        <v>7.0000000000050022E-2</v>
      </c>
    </row>
    <row r="132" spans="1:5">
      <c r="A132" s="8">
        <v>840.23</v>
      </c>
      <c r="B132" s="9" t="s">
        <v>13</v>
      </c>
      <c r="C132" s="9" t="s">
        <v>181</v>
      </c>
      <c r="D132" s="11" t="s">
        <v>193</v>
      </c>
      <c r="E132" s="8">
        <f t="shared" si="1"/>
        <v>5.9399999999999409</v>
      </c>
    </row>
    <row r="133" spans="1:5">
      <c r="A133" s="8">
        <v>846.17</v>
      </c>
      <c r="B133" s="9" t="s">
        <v>13</v>
      </c>
      <c r="C133" s="9" t="s">
        <v>181</v>
      </c>
      <c r="D133" s="11" t="s">
        <v>112</v>
      </c>
      <c r="E133" s="8">
        <f t="shared" si="1"/>
        <v>0.50999999999999091</v>
      </c>
    </row>
    <row r="134" spans="1:5">
      <c r="A134" s="8">
        <v>846.68</v>
      </c>
      <c r="B134" s="9" t="s">
        <v>12</v>
      </c>
      <c r="C134" s="9" t="s">
        <v>183</v>
      </c>
      <c r="D134" s="11" t="s">
        <v>72</v>
      </c>
      <c r="E134" s="8">
        <f t="shared" si="1"/>
        <v>0.46000000000003638</v>
      </c>
    </row>
    <row r="135" spans="1:5">
      <c r="A135" s="8">
        <v>847.14</v>
      </c>
      <c r="B135" s="9" t="s">
        <v>13</v>
      </c>
      <c r="C135" s="9" t="s">
        <v>181</v>
      </c>
      <c r="D135" s="11" t="s">
        <v>73</v>
      </c>
      <c r="E135" s="8">
        <f t="shared" si="1"/>
        <v>0.76999999999998181</v>
      </c>
    </row>
    <row r="136" spans="1:5">
      <c r="A136" s="8">
        <v>847.91</v>
      </c>
      <c r="B136" s="9" t="s">
        <v>12</v>
      </c>
      <c r="C136" s="9" t="s">
        <v>183</v>
      </c>
      <c r="D136" s="11" t="s">
        <v>147</v>
      </c>
      <c r="E136" s="8">
        <f t="shared" si="1"/>
        <v>0.44000000000005457</v>
      </c>
    </row>
    <row r="137" spans="1:5">
      <c r="A137" s="8">
        <v>848.35</v>
      </c>
      <c r="B137" s="9" t="s">
        <v>13</v>
      </c>
      <c r="C137" s="9" t="s">
        <v>181</v>
      </c>
      <c r="D137" s="11" t="s">
        <v>113</v>
      </c>
      <c r="E137" s="8">
        <f t="shared" si="1"/>
        <v>4.0499999999999545</v>
      </c>
    </row>
    <row r="138" spans="1:5">
      <c r="A138" s="8">
        <v>852.4</v>
      </c>
      <c r="B138" s="9" t="s">
        <v>12</v>
      </c>
      <c r="C138" s="9" t="s">
        <v>180</v>
      </c>
      <c r="D138" s="11" t="s">
        <v>73</v>
      </c>
      <c r="E138" s="8">
        <f t="shared" si="1"/>
        <v>0.49000000000000909</v>
      </c>
    </row>
    <row r="139" spans="1:5">
      <c r="A139" s="8">
        <v>852.89</v>
      </c>
      <c r="B139" s="9" t="s">
        <v>13</v>
      </c>
      <c r="C139" s="9" t="s">
        <v>183</v>
      </c>
      <c r="D139" s="11" t="s">
        <v>114</v>
      </c>
      <c r="E139" s="8">
        <f t="shared" ref="E139:E189" si="2">A140-A139</f>
        <v>6.5199999999999818</v>
      </c>
    </row>
    <row r="140" spans="1:5">
      <c r="A140" s="8">
        <v>859.41</v>
      </c>
      <c r="B140" s="9" t="s">
        <v>12</v>
      </c>
      <c r="C140" s="9" t="s">
        <v>180</v>
      </c>
      <c r="D140" s="11" t="s">
        <v>74</v>
      </c>
      <c r="E140" s="8">
        <f t="shared" si="2"/>
        <v>2.1000000000000227</v>
      </c>
    </row>
    <row r="141" spans="1:5">
      <c r="A141" s="8">
        <v>861.51</v>
      </c>
      <c r="B141" s="9" t="s">
        <v>13</v>
      </c>
      <c r="C141" s="9" t="s">
        <v>183</v>
      </c>
      <c r="D141" s="11" t="s">
        <v>115</v>
      </c>
      <c r="E141" s="8">
        <f t="shared" si="2"/>
        <v>0.47000000000002728</v>
      </c>
    </row>
    <row r="142" spans="1:5">
      <c r="A142" s="8">
        <v>861.98</v>
      </c>
      <c r="B142" s="9" t="s">
        <v>12</v>
      </c>
      <c r="C142" s="9" t="s">
        <v>180</v>
      </c>
      <c r="D142" s="11" t="s">
        <v>75</v>
      </c>
      <c r="E142" s="8">
        <f t="shared" si="2"/>
        <v>0.51999999999998181</v>
      </c>
    </row>
    <row r="143" spans="1:5">
      <c r="A143" s="8">
        <v>862.5</v>
      </c>
      <c r="B143" s="9" t="s">
        <v>13</v>
      </c>
      <c r="C143" s="9" t="s">
        <v>183</v>
      </c>
      <c r="D143" s="11" t="s">
        <v>194</v>
      </c>
      <c r="E143" s="8">
        <f t="shared" si="2"/>
        <v>4.5399999999999636</v>
      </c>
    </row>
    <row r="144" spans="1:5">
      <c r="A144" s="8">
        <v>867.04</v>
      </c>
      <c r="B144" s="9" t="s">
        <v>13</v>
      </c>
      <c r="C144" s="9" t="s">
        <v>181</v>
      </c>
      <c r="D144" s="11" t="s">
        <v>195</v>
      </c>
      <c r="E144" s="8">
        <f t="shared" si="2"/>
        <v>0.43000000000006366</v>
      </c>
    </row>
    <row r="145" spans="1:5">
      <c r="A145" s="8">
        <v>867.47</v>
      </c>
      <c r="B145" s="9" t="s">
        <v>12</v>
      </c>
      <c r="C145" s="9" t="s">
        <v>183</v>
      </c>
      <c r="D145" s="11" t="s">
        <v>76</v>
      </c>
      <c r="E145" s="8">
        <f t="shared" si="2"/>
        <v>5.5599999999999454</v>
      </c>
    </row>
    <row r="146" spans="1:5">
      <c r="A146" s="8">
        <v>873.03</v>
      </c>
      <c r="B146" s="9" t="s">
        <v>12</v>
      </c>
      <c r="C146" s="9" t="s">
        <v>180</v>
      </c>
      <c r="D146" s="11" t="s">
        <v>77</v>
      </c>
      <c r="E146" s="8">
        <f t="shared" si="2"/>
        <v>0.38999999999998636</v>
      </c>
    </row>
    <row r="147" spans="1:5">
      <c r="A147" s="8">
        <v>873.42</v>
      </c>
      <c r="B147" s="9" t="s">
        <v>13</v>
      </c>
      <c r="C147" s="9" t="s">
        <v>183</v>
      </c>
      <c r="D147" s="11" t="s">
        <v>73</v>
      </c>
      <c r="E147" s="8">
        <f t="shared" si="2"/>
        <v>7.5900000000000318</v>
      </c>
    </row>
    <row r="148" spans="1:5">
      <c r="A148" s="8">
        <v>881.01</v>
      </c>
      <c r="B148" s="9" t="s">
        <v>12</v>
      </c>
      <c r="C148" s="9" t="s">
        <v>180</v>
      </c>
      <c r="D148" s="11" t="s">
        <v>78</v>
      </c>
      <c r="E148" s="8">
        <f t="shared" si="2"/>
        <v>0.82000000000005002</v>
      </c>
    </row>
    <row r="149" spans="1:5">
      <c r="A149" s="8">
        <v>881.83</v>
      </c>
      <c r="B149" s="9" t="s">
        <v>12</v>
      </c>
      <c r="C149" s="9" t="s">
        <v>180</v>
      </c>
      <c r="D149" s="11" t="s">
        <v>148</v>
      </c>
      <c r="E149" s="8">
        <f t="shared" si="2"/>
        <v>0.39999999999997726</v>
      </c>
    </row>
    <row r="150" spans="1:5">
      <c r="A150" s="8">
        <v>882.23</v>
      </c>
      <c r="B150" s="9" t="s">
        <v>12</v>
      </c>
      <c r="C150" s="9" t="s">
        <v>180</v>
      </c>
      <c r="D150" s="11" t="s">
        <v>79</v>
      </c>
      <c r="E150" s="8">
        <f t="shared" si="2"/>
        <v>4.5399999999999636</v>
      </c>
    </row>
    <row r="151" spans="1:5">
      <c r="A151" s="8">
        <v>886.77</v>
      </c>
      <c r="B151" s="9" t="s">
        <v>12</v>
      </c>
      <c r="C151" s="9" t="s">
        <v>180</v>
      </c>
      <c r="D151" s="11" t="s">
        <v>80</v>
      </c>
      <c r="E151" s="8">
        <f t="shared" si="2"/>
        <v>2.5299999999999727</v>
      </c>
    </row>
    <row r="152" spans="1:5">
      <c r="A152" s="8">
        <v>889.3</v>
      </c>
      <c r="B152" s="9" t="s">
        <v>12</v>
      </c>
      <c r="C152" s="9" t="s">
        <v>180</v>
      </c>
      <c r="D152" s="11" t="s">
        <v>81</v>
      </c>
      <c r="E152" s="8">
        <f t="shared" si="2"/>
        <v>0.40000000000009095</v>
      </c>
    </row>
    <row r="153" spans="1:5">
      <c r="A153" s="8">
        <v>889.7</v>
      </c>
      <c r="B153" s="9" t="s">
        <v>13</v>
      </c>
      <c r="C153" s="9" t="s">
        <v>183</v>
      </c>
      <c r="D153" s="11" t="s">
        <v>116</v>
      </c>
      <c r="E153" s="8">
        <f t="shared" si="2"/>
        <v>9.9999999999909051E-2</v>
      </c>
    </row>
    <row r="154" spans="1:5">
      <c r="A154" s="8">
        <v>889.8</v>
      </c>
      <c r="B154" s="9" t="s">
        <v>12</v>
      </c>
      <c r="C154" s="9" t="s">
        <v>180</v>
      </c>
      <c r="D154" s="11" t="s">
        <v>73</v>
      </c>
      <c r="E154" s="8">
        <f t="shared" si="2"/>
        <v>8.9800000000000182</v>
      </c>
    </row>
    <row r="155" spans="1:5">
      <c r="A155" s="8">
        <v>898.78</v>
      </c>
      <c r="B155" s="9" t="s">
        <v>13</v>
      </c>
      <c r="C155" s="9" t="s">
        <v>183</v>
      </c>
      <c r="D155" s="11" t="s">
        <v>117</v>
      </c>
      <c r="E155" s="8">
        <f t="shared" si="2"/>
        <v>12.840000000000032</v>
      </c>
    </row>
    <row r="156" spans="1:5">
      <c r="A156" s="8">
        <v>911.62</v>
      </c>
      <c r="B156" s="9" t="s">
        <v>16</v>
      </c>
      <c r="C156" s="9" t="s">
        <v>180</v>
      </c>
      <c r="D156" s="11" t="s">
        <v>149</v>
      </c>
      <c r="E156" s="8">
        <f t="shared" si="2"/>
        <v>0.23000000000001819</v>
      </c>
    </row>
    <row r="157" spans="1:5">
      <c r="A157" s="8">
        <v>911.85</v>
      </c>
      <c r="B157" s="9" t="s">
        <v>13</v>
      </c>
      <c r="C157" s="9" t="s">
        <v>183</v>
      </c>
      <c r="D157" s="11" t="s">
        <v>150</v>
      </c>
      <c r="E157" s="8">
        <f t="shared" si="2"/>
        <v>1.5799999999999272</v>
      </c>
    </row>
    <row r="158" spans="1:5">
      <c r="A158" s="8">
        <v>913.43</v>
      </c>
      <c r="B158" s="9" t="s">
        <v>13</v>
      </c>
      <c r="C158" s="9" t="s">
        <v>183</v>
      </c>
      <c r="D158" s="11" t="s">
        <v>151</v>
      </c>
      <c r="E158" s="8">
        <f t="shared" si="2"/>
        <v>21</v>
      </c>
    </row>
    <row r="159" spans="1:5">
      <c r="A159" s="8">
        <v>934.43</v>
      </c>
      <c r="B159" s="9" t="s">
        <v>16</v>
      </c>
      <c r="C159" s="9" t="s">
        <v>183</v>
      </c>
      <c r="D159" s="11" t="s">
        <v>129</v>
      </c>
      <c r="E159" s="8">
        <f t="shared" si="2"/>
        <v>0.36000000000001364</v>
      </c>
    </row>
    <row r="160" spans="1:5">
      <c r="A160" s="8">
        <v>934.79</v>
      </c>
      <c r="B160" s="9" t="s">
        <v>23</v>
      </c>
      <c r="C160" s="9" t="s">
        <v>183</v>
      </c>
      <c r="D160" s="11" t="s">
        <v>174</v>
      </c>
      <c r="E160" s="8">
        <f t="shared" si="2"/>
        <v>3.0500000000000682</v>
      </c>
    </row>
    <row r="161" spans="1:5">
      <c r="A161" s="8">
        <v>937.84</v>
      </c>
      <c r="B161" s="9" t="s">
        <v>14</v>
      </c>
      <c r="C161" s="9" t="s">
        <v>183</v>
      </c>
      <c r="D161" s="11" t="s">
        <v>152</v>
      </c>
      <c r="E161" s="8">
        <f t="shared" si="2"/>
        <v>0.88999999999998636</v>
      </c>
    </row>
    <row r="162" spans="1:5">
      <c r="A162" s="8">
        <v>938.73</v>
      </c>
      <c r="B162" s="9" t="s">
        <v>13</v>
      </c>
      <c r="C162" s="9" t="s">
        <v>181</v>
      </c>
      <c r="D162" s="11" t="s">
        <v>153</v>
      </c>
      <c r="E162" s="8">
        <f t="shared" si="2"/>
        <v>7.2699999999999818</v>
      </c>
    </row>
    <row r="163" spans="1:5">
      <c r="A163" s="8">
        <v>946</v>
      </c>
      <c r="B163" s="9" t="s">
        <v>12</v>
      </c>
      <c r="C163" s="9" t="s">
        <v>183</v>
      </c>
      <c r="D163" s="11" t="s">
        <v>82</v>
      </c>
      <c r="E163" s="8">
        <f t="shared" si="2"/>
        <v>0.96000000000003638</v>
      </c>
    </row>
    <row r="164" spans="1:5">
      <c r="A164" s="8">
        <v>946.96</v>
      </c>
      <c r="B164" s="9" t="s">
        <v>13</v>
      </c>
      <c r="C164" s="9" t="s">
        <v>181</v>
      </c>
      <c r="D164" s="11" t="s">
        <v>154</v>
      </c>
      <c r="E164" s="8">
        <f t="shared" si="2"/>
        <v>2.3999999999999773</v>
      </c>
    </row>
    <row r="165" spans="1:5">
      <c r="A165" s="8">
        <v>949.36</v>
      </c>
      <c r="B165" s="9" t="s">
        <v>12</v>
      </c>
      <c r="C165" s="9" t="s">
        <v>183</v>
      </c>
      <c r="D165" s="11" t="s">
        <v>155</v>
      </c>
      <c r="E165" s="8">
        <f t="shared" si="2"/>
        <v>6.0599999999999454</v>
      </c>
    </row>
    <row r="166" spans="1:5">
      <c r="A166" s="8">
        <v>955.42</v>
      </c>
      <c r="B166" s="9" t="s">
        <v>13</v>
      </c>
      <c r="C166" s="9" t="s">
        <v>181</v>
      </c>
      <c r="D166" s="11" t="s">
        <v>118</v>
      </c>
      <c r="E166" s="8">
        <f t="shared" si="2"/>
        <v>0.20000000000004547</v>
      </c>
    </row>
    <row r="167" spans="1:5">
      <c r="A167" s="8">
        <v>955.62</v>
      </c>
      <c r="B167" s="9" t="s">
        <v>12</v>
      </c>
      <c r="C167" s="9" t="s">
        <v>183</v>
      </c>
      <c r="D167" s="11" t="s">
        <v>83</v>
      </c>
      <c r="E167" s="8">
        <f t="shared" si="2"/>
        <v>0.38999999999998636</v>
      </c>
    </row>
    <row r="168" spans="1:5">
      <c r="A168" s="8">
        <v>956.01</v>
      </c>
      <c r="B168" s="9" t="s">
        <v>13</v>
      </c>
      <c r="C168" s="9" t="s">
        <v>181</v>
      </c>
      <c r="D168" s="11" t="s">
        <v>156</v>
      </c>
      <c r="E168" s="8">
        <f t="shared" si="2"/>
        <v>8.0299999999999727</v>
      </c>
    </row>
    <row r="169" spans="1:5">
      <c r="A169" s="8">
        <v>964.04</v>
      </c>
      <c r="B169" s="9" t="s">
        <v>14</v>
      </c>
      <c r="C169" s="9" t="s">
        <v>181</v>
      </c>
      <c r="D169" s="11" t="s">
        <v>130</v>
      </c>
      <c r="E169" s="8">
        <f t="shared" si="2"/>
        <v>4.4300000000000637</v>
      </c>
    </row>
    <row r="170" spans="1:5">
      <c r="A170" s="8">
        <v>968.47</v>
      </c>
      <c r="B170" s="9" t="s">
        <v>12</v>
      </c>
      <c r="C170" s="9" t="s">
        <v>183</v>
      </c>
      <c r="D170" s="11" t="s">
        <v>84</v>
      </c>
      <c r="E170" s="8">
        <f t="shared" si="2"/>
        <v>4.8399999999999181</v>
      </c>
    </row>
    <row r="171" spans="1:5">
      <c r="A171" s="8">
        <v>973.31</v>
      </c>
      <c r="B171" s="9" t="s">
        <v>13</v>
      </c>
      <c r="C171" s="9" t="s">
        <v>181</v>
      </c>
      <c r="D171" s="11" t="s">
        <v>157</v>
      </c>
      <c r="E171" s="8">
        <f t="shared" si="2"/>
        <v>4.5900000000000318</v>
      </c>
    </row>
    <row r="172" spans="1:5">
      <c r="A172" s="8">
        <v>977.9</v>
      </c>
      <c r="B172" s="9" t="s">
        <v>12</v>
      </c>
      <c r="C172" s="9" t="s">
        <v>180</v>
      </c>
      <c r="D172" s="11" t="s">
        <v>158</v>
      </c>
      <c r="E172" s="8">
        <f t="shared" si="2"/>
        <v>0.20000000000004547</v>
      </c>
    </row>
    <row r="173" spans="1:5">
      <c r="A173" s="8">
        <v>978.1</v>
      </c>
      <c r="B173" s="9" t="s">
        <v>13</v>
      </c>
      <c r="C173" s="9" t="s">
        <v>183</v>
      </c>
      <c r="D173" s="11" t="s">
        <v>159</v>
      </c>
      <c r="E173" s="8">
        <f t="shared" si="2"/>
        <v>1.3999999999999773</v>
      </c>
    </row>
    <row r="174" spans="1:5">
      <c r="A174" s="8">
        <v>979.5</v>
      </c>
      <c r="B174" s="9" t="s">
        <v>13</v>
      </c>
      <c r="C174" s="9" t="s">
        <v>181</v>
      </c>
      <c r="D174" s="11" t="s">
        <v>160</v>
      </c>
      <c r="E174" s="8">
        <f t="shared" si="2"/>
        <v>0.5</v>
      </c>
    </row>
    <row r="175" spans="1:5">
      <c r="A175" s="8">
        <v>980</v>
      </c>
      <c r="B175" s="9" t="s">
        <v>12</v>
      </c>
      <c r="C175" s="9" t="s">
        <v>183</v>
      </c>
      <c r="D175" s="11" t="s">
        <v>201</v>
      </c>
      <c r="E175" s="8">
        <f t="shared" si="2"/>
        <v>2.5</v>
      </c>
    </row>
    <row r="176" spans="1:5">
      <c r="A176" s="8">
        <v>982.5</v>
      </c>
      <c r="B176" s="9" t="s">
        <v>13</v>
      </c>
      <c r="C176" s="9" t="s">
        <v>181</v>
      </c>
      <c r="D176" s="11" t="s">
        <v>161</v>
      </c>
      <c r="E176" s="8">
        <f t="shared" si="2"/>
        <v>2</v>
      </c>
    </row>
    <row r="177" spans="1:5">
      <c r="A177" s="8">
        <v>984.5</v>
      </c>
      <c r="B177" s="9" t="s">
        <v>12</v>
      </c>
      <c r="C177" s="9" t="s">
        <v>183</v>
      </c>
      <c r="D177" s="11" t="s">
        <v>162</v>
      </c>
      <c r="E177" s="8">
        <f t="shared" si="2"/>
        <v>4.8899999999999864</v>
      </c>
    </row>
    <row r="178" spans="1:5">
      <c r="A178" s="8">
        <v>989.39</v>
      </c>
      <c r="B178" s="9" t="s">
        <v>12</v>
      </c>
      <c r="C178" s="9" t="s">
        <v>183</v>
      </c>
      <c r="D178" s="11" t="s">
        <v>134</v>
      </c>
      <c r="E178" s="8">
        <f t="shared" si="2"/>
        <v>9.1399999999999864</v>
      </c>
    </row>
    <row r="179" spans="1:5">
      <c r="A179" s="8">
        <v>998.53</v>
      </c>
      <c r="B179" s="9" t="s">
        <v>12</v>
      </c>
      <c r="C179" s="9" t="s">
        <v>183</v>
      </c>
      <c r="D179" s="11" t="s">
        <v>163</v>
      </c>
      <c r="E179" s="8">
        <f t="shared" si="2"/>
        <v>0.49000000000000909</v>
      </c>
    </row>
    <row r="180" spans="1:5">
      <c r="A180" s="8">
        <v>999.02</v>
      </c>
      <c r="B180" s="9" t="s">
        <v>12</v>
      </c>
      <c r="C180" s="9" t="s">
        <v>180</v>
      </c>
      <c r="D180" s="11" t="s">
        <v>164</v>
      </c>
      <c r="E180" s="8">
        <f t="shared" si="2"/>
        <v>0.59000000000003183</v>
      </c>
    </row>
    <row r="181" spans="1:5">
      <c r="A181" s="8">
        <v>999.61</v>
      </c>
      <c r="B181" s="9" t="s">
        <v>13</v>
      </c>
      <c r="C181" s="9" t="s">
        <v>183</v>
      </c>
      <c r="D181" s="11" t="s">
        <v>165</v>
      </c>
      <c r="E181" s="8">
        <f t="shared" si="2"/>
        <v>0.5</v>
      </c>
    </row>
    <row r="182" spans="1:5">
      <c r="A182" s="8">
        <v>1000.11</v>
      </c>
      <c r="B182" s="9" t="s">
        <v>14</v>
      </c>
      <c r="C182" s="9" t="s">
        <v>183</v>
      </c>
      <c r="D182" s="11" t="s">
        <v>131</v>
      </c>
      <c r="E182" s="8">
        <f t="shared" si="2"/>
        <v>6.5800000000000409</v>
      </c>
    </row>
    <row r="183" spans="1:5">
      <c r="A183" s="8">
        <v>1006.69</v>
      </c>
      <c r="B183" s="9" t="s">
        <v>14</v>
      </c>
      <c r="C183" s="9" t="s">
        <v>181</v>
      </c>
      <c r="D183" s="11" t="s">
        <v>166</v>
      </c>
      <c r="E183" s="8">
        <f t="shared" si="2"/>
        <v>0.36999999999989086</v>
      </c>
    </row>
    <row r="184" spans="1:5">
      <c r="A184" s="8">
        <v>1007.06</v>
      </c>
      <c r="B184" s="9" t="s">
        <v>12</v>
      </c>
      <c r="C184" s="9" t="s">
        <v>183</v>
      </c>
      <c r="D184" s="11" t="s">
        <v>167</v>
      </c>
      <c r="E184" s="8">
        <f t="shared" si="2"/>
        <v>0.54000000000007731</v>
      </c>
    </row>
    <row r="185" spans="1:5">
      <c r="A185" s="8">
        <v>1007.6</v>
      </c>
      <c r="B185" s="9" t="s">
        <v>13</v>
      </c>
      <c r="C185" s="9" t="s">
        <v>181</v>
      </c>
      <c r="D185" s="11" t="s">
        <v>168</v>
      </c>
      <c r="E185" s="8">
        <f t="shared" si="2"/>
        <v>0.64999999999997726</v>
      </c>
    </row>
    <row r="186" spans="1:5">
      <c r="A186" s="8">
        <v>1008.25</v>
      </c>
      <c r="B186" s="9" t="s">
        <v>13</v>
      </c>
      <c r="C186" s="9" t="s">
        <v>181</v>
      </c>
      <c r="D186" s="11" t="s">
        <v>169</v>
      </c>
      <c r="E186" s="8">
        <f t="shared" si="2"/>
        <v>3.2599999999999909</v>
      </c>
    </row>
    <row r="187" spans="1:5">
      <c r="A187" s="8">
        <v>1011.51</v>
      </c>
      <c r="B187" s="9" t="s">
        <v>13</v>
      </c>
      <c r="C187" s="9" t="s">
        <v>181</v>
      </c>
      <c r="D187" s="11" t="s">
        <v>177</v>
      </c>
      <c r="E187" s="8">
        <f t="shared" si="2"/>
        <v>1.7000000000000455</v>
      </c>
    </row>
    <row r="188" spans="1:5">
      <c r="A188" s="8">
        <v>1013.21</v>
      </c>
      <c r="B188" s="9" t="s">
        <v>16</v>
      </c>
      <c r="C188" s="9" t="s">
        <v>181</v>
      </c>
      <c r="D188" s="11" t="s">
        <v>178</v>
      </c>
      <c r="E188" s="8">
        <v>0.1</v>
      </c>
    </row>
    <row r="189" spans="1:5">
      <c r="A189" s="8">
        <v>1013.26</v>
      </c>
      <c r="B189" s="9" t="s">
        <v>14</v>
      </c>
      <c r="C189" s="9" t="s">
        <v>181</v>
      </c>
      <c r="D189" s="11" t="s">
        <v>170</v>
      </c>
      <c r="E189" s="8">
        <f t="shared" si="2"/>
        <v>14.1400000000001</v>
      </c>
    </row>
    <row r="190" spans="1:5">
      <c r="A190" s="8">
        <v>1027.4000000000001</v>
      </c>
      <c r="B190" s="9" t="s">
        <v>13</v>
      </c>
      <c r="C190" s="9" t="s">
        <v>179</v>
      </c>
      <c r="D190" s="11" t="s">
        <v>85</v>
      </c>
      <c r="E190" s="8"/>
    </row>
    <row r="191" spans="1:5" ht="15.75">
      <c r="A191" s="19"/>
      <c r="B191" s="22"/>
      <c r="C191" s="22"/>
      <c r="D191" s="25" t="s">
        <v>171</v>
      </c>
      <c r="E191" s="19"/>
    </row>
    <row r="192" spans="1:5">
      <c r="A192" s="20">
        <v>1027.5</v>
      </c>
      <c r="B192" s="23" t="s">
        <v>12</v>
      </c>
      <c r="C192" s="23" t="s">
        <v>181</v>
      </c>
      <c r="D192" s="23" t="s">
        <v>172</v>
      </c>
      <c r="E192" s="20"/>
    </row>
    <row r="193" spans="1:5">
      <c r="A193" s="21"/>
      <c r="B193" s="24"/>
      <c r="C193" s="24"/>
      <c r="D193" s="24" t="s">
        <v>173</v>
      </c>
      <c r="E193" s="21"/>
    </row>
    <row r="194" spans="1:5">
      <c r="D194" s="6" t="s">
        <v>184</v>
      </c>
    </row>
  </sheetData>
  <mergeCells count="4">
    <mergeCell ref="D128:E128"/>
    <mergeCell ref="A1:E1"/>
    <mergeCell ref="A2:E2"/>
    <mergeCell ref="A3:E3"/>
  </mergeCells>
  <printOptions horizontalCentered="1"/>
  <pageMargins left="0.70866141732283472" right="0.70866141732283472" top="0.35433070866141736" bottom="0.35433070866141736" header="0.31496062992125984" footer="0.31496062992125984"/>
  <pageSetup fitToHeight="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Owner</cp:lastModifiedBy>
  <cp:lastPrinted>2019-06-18T05:19:00Z</cp:lastPrinted>
  <dcterms:created xsi:type="dcterms:W3CDTF">2019-06-17T22:04:11Z</dcterms:created>
  <dcterms:modified xsi:type="dcterms:W3CDTF">2019-06-18T05:19:02Z</dcterms:modified>
</cp:coreProperties>
</file>