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570" windowHeight="125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<sst xmlns="http://schemas.openxmlformats.org/spreadsheetml/2006/main" count="643" uniqueCount="231">
  <si>
    <t>At Km</t>
  </si>
  <si>
    <t>Turn</t>
  </si>
  <si>
    <t>Dir</t>
  </si>
  <si>
    <t>Go</t>
  </si>
  <si>
    <t>E</t>
  </si>
  <si>
    <t>R</t>
  </si>
  <si>
    <t>S</t>
  </si>
  <si>
    <t>BR</t>
  </si>
  <si>
    <t>Peace Portal Drive (Hwy 548)</t>
  </si>
  <si>
    <t>Bell Road Hwy 548 (becomes Blaine Road</t>
  </si>
  <si>
    <t>Drayton Road (Drayton Harbor Rd)</t>
  </si>
  <si>
    <t>L</t>
  </si>
  <si>
    <t>Harborview Road</t>
  </si>
  <si>
    <t>Birch Bay Drive</t>
  </si>
  <si>
    <t>Stay on Birch Bay Rd</t>
  </si>
  <si>
    <t>W/S</t>
  </si>
  <si>
    <t>BL</t>
  </si>
  <si>
    <t>Point Whitehorn Drive</t>
  </si>
  <si>
    <t>Grandview Rd</t>
  </si>
  <si>
    <t>Kickerville</t>
  </si>
  <si>
    <t>Rainbow Rd</t>
  </si>
  <si>
    <t>Mountain View Rd</t>
  </si>
  <si>
    <t>Lake Terrell Rd</t>
  </si>
  <si>
    <t>Slater Road</t>
  </si>
  <si>
    <t>Haxton Way - becomes Lummi View Dr.</t>
  </si>
  <si>
    <t>E/N</t>
  </si>
  <si>
    <t>Marine Drive - becomes Country Lane</t>
  </si>
  <si>
    <t>Bancroft Road</t>
  </si>
  <si>
    <t>SE</t>
  </si>
  <si>
    <t>Marine Drive becoming Eldridge Ave then W Holly St</t>
  </si>
  <si>
    <t>Bay St</t>
  </si>
  <si>
    <t>W Chestnut Street becoming E Chestnut St</t>
  </si>
  <si>
    <t>N State St - Boulevard St - 11th St - Finnegan St - 12th St (SERVICES)</t>
  </si>
  <si>
    <t>Chuckanut Drive (Hwy 11)</t>
  </si>
  <si>
    <t>W Bow Hill Road to Main Ave to Gilmore Ave (Edison, WA)</t>
  </si>
  <si>
    <t>CO</t>
  </si>
  <si>
    <t>Browns Slough Rd / Fir Island Road</t>
  </si>
  <si>
    <t>S/E</t>
  </si>
  <si>
    <t>Pioneer Hwy</t>
  </si>
  <si>
    <t>Old Pacific Hwy (do not go up hill) becoming 102nd Ave NW</t>
  </si>
  <si>
    <t>W</t>
  </si>
  <si>
    <t>E Camano Drive</t>
  </si>
  <si>
    <t>E Camano Drive later becomes S Camano Drive</t>
  </si>
  <si>
    <t>N</t>
  </si>
  <si>
    <t>E Mountain View Rd to W Camano Drive to Viking Rd</t>
  </si>
  <si>
    <t>W/N</t>
  </si>
  <si>
    <t>N Sunset Drive</t>
  </si>
  <si>
    <t>N Camano Drive</t>
  </si>
  <si>
    <t>N/E</t>
  </si>
  <si>
    <t>Hwy 532 (268th St NW) to Stanwood Bryant Rd after crossing Hwy 5</t>
  </si>
  <si>
    <t>Hwy 9</t>
  </si>
  <si>
    <t>Front St (Lake McMurray) to continue on Hwy 9</t>
  </si>
  <si>
    <t>N Laventure Rd</t>
  </si>
  <si>
    <t>Hoag Rd</t>
  </si>
  <si>
    <t>Riverside Drive to Old Hwy 99 (Burlington Alger Rd) to Nulle Rd</t>
  </si>
  <si>
    <t>S Anacortes St.</t>
  </si>
  <si>
    <t>Avon Ave</t>
  </si>
  <si>
    <t>N Burlington Blvd b/c Burlington Alger Rd.</t>
  </si>
  <si>
    <t>Cook Rd.</t>
  </si>
  <si>
    <t>Green Rd.</t>
  </si>
  <si>
    <t>Kelleher Rd.</t>
  </si>
  <si>
    <t>Burlington Alger Rd./Old Hwy 99N</t>
  </si>
  <si>
    <t>Nulle Rd. cross I-5</t>
  </si>
  <si>
    <t>E Lake Samish Drive to cross over Hwy 5 to become S Samish Way</t>
  </si>
  <si>
    <t>Yew Street Rd becomes Woburn Street</t>
  </si>
  <si>
    <t>Yew Street Rd</t>
  </si>
  <si>
    <t>NE</t>
  </si>
  <si>
    <t>Alabama St.</t>
  </si>
  <si>
    <t>Woburn St becomes Hannegan Rd</t>
  </si>
  <si>
    <t>Axton Road becomes Main St (Ferndale) then Mountain View Rd</t>
  </si>
  <si>
    <t>Olson Rd</t>
  </si>
  <si>
    <t>Point Whitehorn Road becomes Birch Bay Dr</t>
  </si>
  <si>
    <t>Harborview Rd</t>
  </si>
  <si>
    <t>Drayton Harbor Rd</t>
  </si>
  <si>
    <t>Blaine Rd becomes Bell Road (Hwy 548)</t>
  </si>
  <si>
    <t>Peace Portal Drive (Hwy 548) cross under Hwy 5/99</t>
  </si>
  <si>
    <t xml:space="preserve">R-right   L-left   BR-bear right   BL-bear left   ST-straight   CO-continue on  </t>
  </si>
  <si>
    <t>E Whitmarsh Rd. (first right after bridge - easily missed!)</t>
  </si>
  <si>
    <t>E College Way (Hwy 538) - DO NOT continue on to Sedro Woolley</t>
  </si>
  <si>
    <t>Second exit at roundabout onto Hwy 99</t>
  </si>
  <si>
    <t>Third exit west on 8th Ave over Hwy</t>
  </si>
  <si>
    <t>First exit north on King George Hwy</t>
  </si>
  <si>
    <t>Start 0600: Pacific Inn Resort &amp; Conference Center 1160 King George Hwy Surrey</t>
  </si>
  <si>
    <t>First on ramp to Hwy 5/99 towards Vancouver and Canada Customs then first exit after border</t>
  </si>
  <si>
    <t>Lowlands 1000k - first ridden May 16-19, 2015 -  Loop 1</t>
  </si>
  <si>
    <t>CONTROL: Fisherman's Cove Store near Ferry - Continue on Lummi View Drive &amp; Lummi Shore Dr</t>
  </si>
  <si>
    <t>CONTROL: Farm to Market Bakery - Becomes  Farm to Market Rd then Best Road after crossing Hwy 20</t>
  </si>
  <si>
    <t>CONTROL: Stanwood Open - Turn right on Hwy 532 (268 St NW)</t>
  </si>
  <si>
    <t>INFORMATION CONTROL: Corner of S Camano Dr and Wilkes Gary Heights - Continue On</t>
  </si>
  <si>
    <t>CONTROL: Huntington's Corner Grocery - Continue On</t>
  </si>
  <si>
    <t>CONTROL: AM PM Convenience Store - Continue On</t>
  </si>
  <si>
    <t xml:space="preserve">CONTROL: 7-11 Store   </t>
  </si>
  <si>
    <t xml:space="preserve">CONTROL: Pacific Inn Resort &amp; Conference Center 1160 King George Hwy Surrey </t>
  </si>
  <si>
    <t>To Total KM</t>
  </si>
  <si>
    <t>Pacific Inn Resort &amp; Conference Center 1160 King George Hwy</t>
  </si>
  <si>
    <t>156 St</t>
  </si>
  <si>
    <t>24th Ave</t>
  </si>
  <si>
    <t>164 St</t>
  </si>
  <si>
    <t>32 Ave</t>
  </si>
  <si>
    <t>200 St</t>
  </si>
  <si>
    <t>36 Ave</t>
  </si>
  <si>
    <t>208 St</t>
  </si>
  <si>
    <t>40 Ave (Bradshaw Rd)</t>
  </si>
  <si>
    <t>Old Yale Rd</t>
  </si>
  <si>
    <t>240 St</t>
  </si>
  <si>
    <t>56 Ave</t>
  </si>
  <si>
    <t>248 St</t>
  </si>
  <si>
    <t>Telegraph Trail</t>
  </si>
  <si>
    <t>80 Ave</t>
  </si>
  <si>
    <t>Armstrong Rd</t>
  </si>
  <si>
    <t>River Road (88 Ave)</t>
  </si>
  <si>
    <t>Mavis Ave</t>
  </si>
  <si>
    <t>Glover Rd</t>
  </si>
  <si>
    <t xml:space="preserve">CONTROL: Fort Langley Open  </t>
  </si>
  <si>
    <t>Billy Brown Rd</t>
  </si>
  <si>
    <t>96 Ave</t>
  </si>
  <si>
    <t>Continue onto McKinnon Crescent</t>
  </si>
  <si>
    <t xml:space="preserve">Allard Crescent </t>
  </si>
  <si>
    <t xml:space="preserve">102b Ave </t>
  </si>
  <si>
    <t>201 St</t>
  </si>
  <si>
    <t>Bike and Pedestrian Access to Golden Ears Bridge</t>
  </si>
  <si>
    <t>At roundabout go left toward Airport Way</t>
  </si>
  <si>
    <t xml:space="preserve">Baynes Rd </t>
  </si>
  <si>
    <t>Ford Rd/Ford Detour Rd/Ford Rd</t>
  </si>
  <si>
    <t>Woolridge Rd/Kennedy Rd</t>
  </si>
  <si>
    <t>Cross Lougheed continue on Old Dewdney Trunk Rd</t>
  </si>
  <si>
    <t>Harris Rd</t>
  </si>
  <si>
    <t>Dewdney Trunk Rd/Old Dewdney Trunk Rd</t>
  </si>
  <si>
    <t>132 Ave/210 St</t>
  </si>
  <si>
    <t xml:space="preserve">128 Ave/Abernethy Way </t>
  </si>
  <si>
    <t>230 St</t>
  </si>
  <si>
    <t>CONTROL: Tim Horton's - Continue On</t>
  </si>
  <si>
    <t>Cliff Ave</t>
  </si>
  <si>
    <t>229 St  (Path)</t>
  </si>
  <si>
    <t>117 Ave</t>
  </si>
  <si>
    <t>Adair St</t>
  </si>
  <si>
    <t>116 Ave</t>
  </si>
  <si>
    <t>Lougheed Hwy 7</t>
  </si>
  <si>
    <t>N Railway Ave</t>
  </si>
  <si>
    <t>Stay on Lougheed Hwy 7</t>
  </si>
  <si>
    <t>Agassiz Rosedale Hwy 9 to Hot Springs Rd</t>
  </si>
  <si>
    <t>Esplanade Ave</t>
  </si>
  <si>
    <t xml:space="preserve">CONTROL: Harrison Hot Springs Open  </t>
  </si>
  <si>
    <t xml:space="preserve">Maple St </t>
  </si>
  <si>
    <t>Lillooet Ave</t>
  </si>
  <si>
    <t>Hot Springs Road (Agassiz Rosedale Hwy 9)</t>
  </si>
  <si>
    <t>Trans Canada Hwy 1 becomes Water Ave</t>
  </si>
  <si>
    <t>Old Hope Princeton Way</t>
  </si>
  <si>
    <t>T</t>
  </si>
  <si>
    <t>CONTROL: Chevron Gas &amp; White Spot Corner of Hope  Princeton Way and 6 Ave - Return West on Old Hope Princeton Way</t>
  </si>
  <si>
    <t>Water Ave becomes Flood Hope Rd</t>
  </si>
  <si>
    <t>On Ramp to Hwy 1 West</t>
  </si>
  <si>
    <t>Take off ramp for Bridal Falls</t>
  </si>
  <si>
    <t>Right on Popkum Rd then immediate left onto Yale Rd (continue west on Yale Rd) crossing Hwy 9 and roundabout</t>
  </si>
  <si>
    <t>Annis Rd</t>
  </si>
  <si>
    <t>Prairie Central Road</t>
  </si>
  <si>
    <t>Prest Rd</t>
  </si>
  <si>
    <t>McGuire Rd</t>
  </si>
  <si>
    <t>Chilliwack River Rd</t>
  </si>
  <si>
    <t>Promontory Rd (SERVICES: Tim Hortons 24 hour)</t>
  </si>
  <si>
    <t xml:space="preserve">CONTROL: Tim Hortons Vedder Crossing  </t>
  </si>
  <si>
    <t>Vedder / Vedder Mountain Road to Yarrow Central Rd</t>
  </si>
  <si>
    <t>SW</t>
  </si>
  <si>
    <t>Boundary Rd / Towne Rd / Town Rd / Campbell Rd</t>
  </si>
  <si>
    <t>Inter Provincial Hwy then Wells Line Rd</t>
  </si>
  <si>
    <t>S/W</t>
  </si>
  <si>
    <t>Powerhouse Rd becomes Vye Rd</t>
  </si>
  <si>
    <t>Whatcom Rd crossing Hwy 1</t>
  </si>
  <si>
    <t>North Parallel Rd</t>
  </si>
  <si>
    <t>Old Yale Rd (Lower Sumas Mountain Rd)</t>
  </si>
  <si>
    <t>Delair Rd</t>
  </si>
  <si>
    <t>CONTROL: Tim Hortons Abbotsford - Exit Parking Lot and Continue South on Sumas Way (Hwy 11)</t>
  </si>
  <si>
    <t>Vye Rd / Huntington Rd / 8 Ave</t>
  </si>
  <si>
    <t>Townline Rd becomes 0 Ave</t>
  </si>
  <si>
    <t>216 St becomes Johnson Townline Rd</t>
  </si>
  <si>
    <t>4th Ave.</t>
  </si>
  <si>
    <t>204 St (No choice)</t>
  </si>
  <si>
    <t>8th Ave.</t>
  </si>
  <si>
    <t>200th St</t>
  </si>
  <si>
    <t>16 Ave (N Bluff Rd)</t>
  </si>
  <si>
    <t xml:space="preserve">L </t>
  </si>
  <si>
    <t>King George Hwy</t>
  </si>
  <si>
    <t xml:space="preserve">CONTROL: Pacific Inn Resort &amp; Conference Center 1160 King George Hwy </t>
  </si>
  <si>
    <t>Lowlands 1000k - first ridden May 16-19, 2015 - Loop 2</t>
  </si>
  <si>
    <t>Roundabout onto 8 Ave</t>
  </si>
  <si>
    <t>176 St through US Customs becomes Hwy 543</t>
  </si>
  <si>
    <t>H Street</t>
  </si>
  <si>
    <t>Delta Line Road</t>
  </si>
  <si>
    <t>Birchbay Lynden Rd</t>
  </si>
  <si>
    <t>Guide Meridian Rd Hwy 539</t>
  </si>
  <si>
    <t>Front St (SERVICES - Lynden, WA)</t>
  </si>
  <si>
    <t>1st St becomes Hannegan Rd to Woburn St</t>
  </si>
  <si>
    <t>Barkley Blvd</t>
  </si>
  <si>
    <t>Britton</t>
  </si>
  <si>
    <t>N Shore</t>
  </si>
  <si>
    <t>CONTROL: Silver Beach Grocery Store - Turn right to stay on N Shore Drive</t>
  </si>
  <si>
    <t>W/SW</t>
  </si>
  <si>
    <t>Electric Ave</t>
  </si>
  <si>
    <t>Portal Drive</t>
  </si>
  <si>
    <t>Lakeway Drive / Terrace Ave N / Cable St / Lake Whatcom Blvd</t>
  </si>
  <si>
    <t>E/S</t>
  </si>
  <si>
    <t>Cain Lake Rd becomes Alger Cain Lake Rd (right branch at Y)</t>
  </si>
  <si>
    <t>Old Hwy 99 / Burlington Alger Road</t>
  </si>
  <si>
    <t>Dahlstedt Rd.</t>
  </si>
  <si>
    <t>Green Rd. (unmarked)</t>
  </si>
  <si>
    <t>Cook Road</t>
  </si>
  <si>
    <t>Cascade Hwy 20 / Borseth St / Bingham St / Moore St</t>
  </si>
  <si>
    <t>CONTROL: Sedro Woolley Open - Continue East on Cascade Hwy 20</t>
  </si>
  <si>
    <t>Everett Ave (first left past bridge just after Concrete, WA)</t>
  </si>
  <si>
    <t>Main St becomes Dillard Ave after bridge crossed</t>
  </si>
  <si>
    <t>Main St becomes Grassmere Rd</t>
  </si>
  <si>
    <t>CONTROL: Open Concrete WA - Continue on Main St to Grassmere Rd</t>
  </si>
  <si>
    <t>N Cascade Hwy 20</t>
  </si>
  <si>
    <t>N Township St (Hwy 9)</t>
  </si>
  <si>
    <r>
      <t xml:space="preserve">Mt. Baker Hwy 542 (SERVICES 24 HR: Off-route 1 km West on Mount Baker Hwy in Deming, WA - </t>
    </r>
    <r>
      <rPr>
        <b/>
        <sz val="10"/>
        <rFont val="Verdana"/>
        <family val="2"/>
      </rPr>
      <t>Last 24 hr services for 70 km</t>
    </r>
    <r>
      <rPr>
        <sz val="10"/>
        <rFont val="Verdana"/>
        <family val="2"/>
      </rPr>
      <t xml:space="preserve"> - Kendall Store closes at 10 pm) </t>
    </r>
  </si>
  <si>
    <t>Kendall Rd (Hwy 547)</t>
  </si>
  <si>
    <t>CONTROL: Starvin' Sam's Mini Mart Kendall WA  -Continue On Hwy 547 (Kendall Rd  / Reese Hill Rd / Hillside Rd / Sumas Rd)</t>
  </si>
  <si>
    <t>W Front St  becomes Lynden Sumas Hwy 9</t>
  </si>
  <si>
    <t>Halverstick Rd</t>
  </si>
  <si>
    <t>Van Buren Rd</t>
  </si>
  <si>
    <t>Panghorn Rd</t>
  </si>
  <si>
    <t>Hammer Rd</t>
  </si>
  <si>
    <t>Benson Rd</t>
  </si>
  <si>
    <t>E Prairie Rd</t>
  </si>
  <si>
    <t>Hwy 543 Truck Route through Canada Customs to 176 St</t>
  </si>
  <si>
    <t>8 Ave / becomes Marine Drive</t>
  </si>
  <si>
    <t>INFORMATION CONTROL: Totem Park - return East on Marine Drive / becomes 8th Ave</t>
  </si>
  <si>
    <t>At roundabout - 3rd Exit North on King George Hwy</t>
  </si>
  <si>
    <t xml:space="preserve">FINISH: Pacific Inn Resort &amp; Conference Center 1160 King George Hwy </t>
  </si>
  <si>
    <t>If you are unable to complete the brevet, please call Barry Chase</t>
  </si>
  <si>
    <t>Lowlands 1000k - first ridden May 16-19, 2015 - Loop 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</si>
</sst>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72" fontId="11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172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172" fontId="7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horizontal="center" vertical="center"/>
    </xf>
    <xf numFmtId="172" fontId="7" fillId="35" borderId="10" xfId="0" applyNumberFormat="1" applyFont="1" applyFill="1" applyBorder="1" applyAlignment="1">
      <alignment horizontal="center" vertical="center"/>
    </xf>
    <xf numFmtId="172" fontId="11" fillId="36" borderId="10" xfId="0" applyNumberFormat="1" applyFont="1" applyFill="1" applyBorder="1" applyAlignment="1">
      <alignment horizontal="center" vertical="center"/>
    </xf>
    <xf numFmtId="172" fontId="9" fillId="36" borderId="10" xfId="0" applyNumberFormat="1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172" fontId="7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18" fontId="0" fillId="0" borderId="0" xfId="0" applyNumberFormat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2" fontId="46" fillId="38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zoomScale="125" zoomScaleNormal="125" workbookViewId="0" topLeftCell="A1">
      <selection activeCell="A1" sqref="A1"/>
    </sheetView>
  </sheetViews>
  <sheetFormatPr defaultColWidth="8.7109375" defaultRowHeight="12.75"/>
  <cols>
    <col min="1" max="1" width="7.421875" style="1" customWidth="1"/>
    <col min="2" max="2" width="6.421875" style="2" customWidth="1"/>
    <col min="3" max="3" width="61.421875" style="3" customWidth="1"/>
    <col min="4" max="4" width="6.421875" style="4" customWidth="1"/>
    <col min="5" max="5" width="6.140625" style="4" customWidth="1"/>
    <col min="6" max="6" width="9.421875" style="0" customWidth="1"/>
    <col min="7" max="16384" width="8.7109375" style="66" customWidth="1"/>
  </cols>
  <sheetData>
    <row r="1" spans="1:5" ht="18.75" customHeight="1">
      <c r="A1" s="5" t="s">
        <v>0</v>
      </c>
      <c r="B1" s="5" t="s">
        <v>1</v>
      </c>
      <c r="C1" s="6" t="s">
        <v>84</v>
      </c>
      <c r="D1" s="5" t="s">
        <v>2</v>
      </c>
      <c r="E1" s="7" t="s">
        <v>3</v>
      </c>
    </row>
    <row r="2" spans="1:5" ht="24" customHeight="1">
      <c r="A2" s="8">
        <v>0</v>
      </c>
      <c r="B2" s="8" t="s">
        <v>11</v>
      </c>
      <c r="C2" s="9" t="s">
        <v>82</v>
      </c>
      <c r="D2" s="10" t="s">
        <v>6</v>
      </c>
      <c r="E2" s="11">
        <v>0.8</v>
      </c>
    </row>
    <row r="3" spans="1:5" ht="15.75" customHeight="1">
      <c r="A3" s="16">
        <v>0.8</v>
      </c>
      <c r="B3" s="13" t="s">
        <v>7</v>
      </c>
      <c r="C3" s="14" t="s">
        <v>79</v>
      </c>
      <c r="D3" s="12" t="s">
        <v>6</v>
      </c>
      <c r="E3" s="15">
        <v>2.6</v>
      </c>
    </row>
    <row r="4" spans="1:5" ht="15.75" customHeight="1">
      <c r="A4" s="16">
        <f aca="true" t="shared" si="0" ref="A4:A33">A3+E3</f>
        <v>3.4000000000000004</v>
      </c>
      <c r="B4" s="17" t="s">
        <v>5</v>
      </c>
      <c r="C4" s="18" t="s">
        <v>8</v>
      </c>
      <c r="D4" s="16" t="s">
        <v>6</v>
      </c>
      <c r="E4" s="19">
        <v>3.2</v>
      </c>
    </row>
    <row r="5" spans="1:5" ht="15.75" customHeight="1">
      <c r="A5" s="16">
        <f t="shared" si="0"/>
        <v>6.6000000000000005</v>
      </c>
      <c r="B5" s="13" t="s">
        <v>5</v>
      </c>
      <c r="C5" s="20" t="s">
        <v>9</v>
      </c>
      <c r="D5" s="12" t="s">
        <v>6</v>
      </c>
      <c r="E5" s="21">
        <v>1.5</v>
      </c>
    </row>
    <row r="6" spans="1:5" ht="15.75" customHeight="1">
      <c r="A6" s="16">
        <f t="shared" si="0"/>
        <v>8.100000000000001</v>
      </c>
      <c r="B6" s="17" t="s">
        <v>5</v>
      </c>
      <c r="C6" s="18" t="s">
        <v>10</v>
      </c>
      <c r="D6" s="16" t="s">
        <v>6</v>
      </c>
      <c r="E6" s="19">
        <v>1.5</v>
      </c>
    </row>
    <row r="7" spans="1:5" ht="15.75" customHeight="1">
      <c r="A7" s="16">
        <f t="shared" si="0"/>
        <v>9.600000000000001</v>
      </c>
      <c r="B7" s="13" t="s">
        <v>11</v>
      </c>
      <c r="C7" s="14" t="s">
        <v>12</v>
      </c>
      <c r="D7" s="12" t="s">
        <v>6</v>
      </c>
      <c r="E7" s="15">
        <v>2.6</v>
      </c>
    </row>
    <row r="8" spans="1:5" ht="15.75" customHeight="1">
      <c r="A8" s="16">
        <f t="shared" si="0"/>
        <v>12.200000000000001</v>
      </c>
      <c r="B8" s="13" t="s">
        <v>11</v>
      </c>
      <c r="C8" s="14" t="s">
        <v>13</v>
      </c>
      <c r="D8" s="12" t="s">
        <v>6</v>
      </c>
      <c r="E8" s="15">
        <v>1.9</v>
      </c>
    </row>
    <row r="9" spans="1:5" ht="15.75" customHeight="1">
      <c r="A9" s="16">
        <f t="shared" si="0"/>
        <v>14.100000000000001</v>
      </c>
      <c r="B9" s="17" t="s">
        <v>5</v>
      </c>
      <c r="C9" s="18" t="s">
        <v>14</v>
      </c>
      <c r="D9" s="16" t="s">
        <v>15</v>
      </c>
      <c r="E9" s="19">
        <v>3.1</v>
      </c>
    </row>
    <row r="10" spans="1:5" ht="15.75" customHeight="1">
      <c r="A10" s="16">
        <f t="shared" si="0"/>
        <v>17.200000000000003</v>
      </c>
      <c r="B10" s="13" t="s">
        <v>16</v>
      </c>
      <c r="C10" s="20" t="s">
        <v>17</v>
      </c>
      <c r="D10" s="12" t="s">
        <v>6</v>
      </c>
      <c r="E10" s="21">
        <v>0.9</v>
      </c>
    </row>
    <row r="11" spans="1:5" ht="15.75" customHeight="1">
      <c r="A11" s="16">
        <f t="shared" si="0"/>
        <v>18.1</v>
      </c>
      <c r="B11" s="17" t="s">
        <v>11</v>
      </c>
      <c r="C11" s="18" t="s">
        <v>18</v>
      </c>
      <c r="D11" s="16" t="s">
        <v>4</v>
      </c>
      <c r="E11" s="19">
        <v>4.8</v>
      </c>
    </row>
    <row r="12" spans="1:5" ht="15.75" customHeight="1">
      <c r="A12" s="16">
        <f t="shared" si="0"/>
        <v>22.900000000000002</v>
      </c>
      <c r="B12" s="13" t="s">
        <v>5</v>
      </c>
      <c r="C12" s="20" t="s">
        <v>19</v>
      </c>
      <c r="D12" s="12" t="s">
        <v>6</v>
      </c>
      <c r="E12" s="21">
        <v>3.2</v>
      </c>
    </row>
    <row r="13" spans="1:5" ht="15.75" customHeight="1">
      <c r="A13" s="16">
        <f t="shared" si="0"/>
        <v>26.1</v>
      </c>
      <c r="B13" s="17" t="s">
        <v>11</v>
      </c>
      <c r="C13" s="18" t="s">
        <v>20</v>
      </c>
      <c r="D13" s="16" t="s">
        <v>6</v>
      </c>
      <c r="E13" s="19">
        <v>1.9</v>
      </c>
    </row>
    <row r="14" spans="1:5" ht="15.75" customHeight="1">
      <c r="A14" s="16">
        <f t="shared" si="0"/>
        <v>28</v>
      </c>
      <c r="B14" s="13" t="s">
        <v>11</v>
      </c>
      <c r="C14" s="20" t="s">
        <v>21</v>
      </c>
      <c r="D14" s="12" t="s">
        <v>4</v>
      </c>
      <c r="E14" s="21">
        <v>0.8</v>
      </c>
    </row>
    <row r="15" spans="1:5" ht="15.75" customHeight="1">
      <c r="A15" s="16">
        <f t="shared" si="0"/>
        <v>28.8</v>
      </c>
      <c r="B15" s="17" t="s">
        <v>5</v>
      </c>
      <c r="C15" s="18" t="s">
        <v>22</v>
      </c>
      <c r="D15" s="16" t="s">
        <v>6</v>
      </c>
      <c r="E15" s="19">
        <v>3.3</v>
      </c>
    </row>
    <row r="16" spans="1:5" ht="15.75" customHeight="1">
      <c r="A16" s="16">
        <f t="shared" si="0"/>
        <v>32.1</v>
      </c>
      <c r="B16" s="13" t="s">
        <v>11</v>
      </c>
      <c r="C16" s="20" t="s">
        <v>23</v>
      </c>
      <c r="D16" s="12" t="s">
        <v>4</v>
      </c>
      <c r="E16" s="21">
        <v>3.9</v>
      </c>
    </row>
    <row r="17" spans="1:5" ht="15.75" customHeight="1">
      <c r="A17" s="16">
        <f t="shared" si="0"/>
        <v>36</v>
      </c>
      <c r="B17" s="17" t="s">
        <v>5</v>
      </c>
      <c r="C17" s="18" t="s">
        <v>24</v>
      </c>
      <c r="D17" s="16" t="s">
        <v>6</v>
      </c>
      <c r="E17" s="19">
        <v>10.5</v>
      </c>
    </row>
    <row r="18" spans="1:5" ht="33" customHeight="1">
      <c r="A18" s="16">
        <f t="shared" si="0"/>
        <v>46.5</v>
      </c>
      <c r="B18" s="8" t="s">
        <v>11</v>
      </c>
      <c r="C18" s="9" t="s">
        <v>85</v>
      </c>
      <c r="D18" s="8" t="s">
        <v>25</v>
      </c>
      <c r="E18" s="22">
        <v>12.8</v>
      </c>
    </row>
    <row r="19" spans="1:5" ht="15.75" customHeight="1">
      <c r="A19" s="16">
        <f t="shared" si="0"/>
        <v>59.3</v>
      </c>
      <c r="B19" s="17" t="s">
        <v>5</v>
      </c>
      <c r="C19" s="18" t="s">
        <v>26</v>
      </c>
      <c r="D19" s="16" t="s">
        <v>4</v>
      </c>
      <c r="E19" s="19">
        <v>3.8</v>
      </c>
    </row>
    <row r="20" spans="1:5" ht="15.75" customHeight="1">
      <c r="A20" s="16">
        <f t="shared" si="0"/>
        <v>63.099999999999994</v>
      </c>
      <c r="B20" s="13" t="s">
        <v>5</v>
      </c>
      <c r="C20" s="20" t="s">
        <v>27</v>
      </c>
      <c r="D20" s="12" t="s">
        <v>28</v>
      </c>
      <c r="E20" s="21">
        <v>0.9</v>
      </c>
    </row>
    <row r="21" spans="1:5" ht="15.75" customHeight="1">
      <c r="A21" s="16">
        <f t="shared" si="0"/>
        <v>63.99999999999999</v>
      </c>
      <c r="B21" s="17" t="s">
        <v>11</v>
      </c>
      <c r="C21" s="18" t="s">
        <v>29</v>
      </c>
      <c r="D21" s="16" t="s">
        <v>4</v>
      </c>
      <c r="E21" s="19">
        <v>6.8</v>
      </c>
    </row>
    <row r="22" spans="1:5" ht="15.75" customHeight="1">
      <c r="A22" s="16">
        <f t="shared" si="0"/>
        <v>70.8</v>
      </c>
      <c r="B22" s="13" t="s">
        <v>5</v>
      </c>
      <c r="C22" s="20" t="s">
        <v>30</v>
      </c>
      <c r="D22" s="12" t="s">
        <v>6</v>
      </c>
      <c r="E22" s="21">
        <v>0.1</v>
      </c>
    </row>
    <row r="23" spans="1:5" ht="18.75" customHeight="1">
      <c r="A23" s="16">
        <f t="shared" si="0"/>
        <v>70.89999999999999</v>
      </c>
      <c r="B23" s="17" t="s">
        <v>11</v>
      </c>
      <c r="C23" s="23" t="s">
        <v>31</v>
      </c>
      <c r="D23" s="16" t="s">
        <v>28</v>
      </c>
      <c r="E23" s="24">
        <v>0.4</v>
      </c>
    </row>
    <row r="24" spans="1:6" s="67" customFormat="1" ht="25.5" customHeight="1">
      <c r="A24" s="16">
        <f t="shared" si="0"/>
        <v>71.3</v>
      </c>
      <c r="B24" s="13" t="s">
        <v>5</v>
      </c>
      <c r="C24" s="14" t="s">
        <v>32</v>
      </c>
      <c r="D24" s="12" t="s">
        <v>6</v>
      </c>
      <c r="E24" s="15">
        <v>4.2</v>
      </c>
      <c r="F24" s="25"/>
    </row>
    <row r="25" spans="1:6" s="67" customFormat="1" ht="15.75" customHeight="1">
      <c r="A25" s="16">
        <f t="shared" si="0"/>
        <v>75.5</v>
      </c>
      <c r="B25" s="17" t="s">
        <v>16</v>
      </c>
      <c r="C25" s="26" t="s">
        <v>33</v>
      </c>
      <c r="D25" s="16" t="s">
        <v>6</v>
      </c>
      <c r="E25" s="27">
        <v>20.9</v>
      </c>
      <c r="F25" s="25"/>
    </row>
    <row r="26" spans="1:6" s="67" customFormat="1" ht="15.75" customHeight="1">
      <c r="A26" s="16">
        <f t="shared" si="0"/>
        <v>96.4</v>
      </c>
      <c r="B26" s="13" t="s">
        <v>5</v>
      </c>
      <c r="C26" s="14" t="s">
        <v>34</v>
      </c>
      <c r="D26" s="12" t="s">
        <v>15</v>
      </c>
      <c r="E26" s="15">
        <v>1.8</v>
      </c>
      <c r="F26" s="25"/>
    </row>
    <row r="27" spans="1:6" s="67" customFormat="1" ht="40.5" customHeight="1">
      <c r="A27" s="16">
        <f t="shared" si="0"/>
        <v>98.2</v>
      </c>
      <c r="B27" s="8" t="s">
        <v>35</v>
      </c>
      <c r="C27" s="9" t="s">
        <v>86</v>
      </c>
      <c r="D27" s="8" t="s">
        <v>6</v>
      </c>
      <c r="E27" s="11">
        <v>23</v>
      </c>
      <c r="F27" s="25"/>
    </row>
    <row r="28" spans="1:6" s="67" customFormat="1" ht="15.75" customHeight="1">
      <c r="A28" s="16">
        <f t="shared" si="0"/>
        <v>121.2</v>
      </c>
      <c r="B28" s="13" t="s">
        <v>5</v>
      </c>
      <c r="C28" s="14" t="s">
        <v>36</v>
      </c>
      <c r="D28" s="12" t="s">
        <v>37</v>
      </c>
      <c r="E28" s="15">
        <v>8.3</v>
      </c>
      <c r="F28" s="25"/>
    </row>
    <row r="29" spans="1:6" s="67" customFormat="1" ht="15.75" customHeight="1">
      <c r="A29" s="16">
        <f t="shared" si="0"/>
        <v>129.5</v>
      </c>
      <c r="B29" s="17" t="s">
        <v>5</v>
      </c>
      <c r="C29" s="26" t="s">
        <v>38</v>
      </c>
      <c r="D29" s="16" t="s">
        <v>6</v>
      </c>
      <c r="E29" s="27">
        <v>7.5</v>
      </c>
      <c r="F29" s="25"/>
    </row>
    <row r="30" spans="1:5" ht="15.75" customHeight="1">
      <c r="A30" s="16">
        <f t="shared" si="0"/>
        <v>137</v>
      </c>
      <c r="B30" s="13" t="s">
        <v>5</v>
      </c>
      <c r="C30" s="14" t="s">
        <v>39</v>
      </c>
      <c r="D30" s="12" t="s">
        <v>6</v>
      </c>
      <c r="E30" s="15">
        <v>4</v>
      </c>
    </row>
    <row r="31" spans="1:5" ht="27.75" customHeight="1">
      <c r="A31" s="16">
        <f t="shared" si="0"/>
        <v>141</v>
      </c>
      <c r="B31" s="8" t="s">
        <v>5</v>
      </c>
      <c r="C31" s="9" t="s">
        <v>87</v>
      </c>
      <c r="D31" s="10" t="s">
        <v>40</v>
      </c>
      <c r="E31" s="11">
        <v>6</v>
      </c>
    </row>
    <row r="32" spans="1:5" ht="15.75" customHeight="1">
      <c r="A32" s="16">
        <f t="shared" si="0"/>
        <v>147</v>
      </c>
      <c r="B32" s="13" t="s">
        <v>11</v>
      </c>
      <c r="C32" s="14" t="s">
        <v>41</v>
      </c>
      <c r="D32" s="12" t="s">
        <v>6</v>
      </c>
      <c r="E32" s="15">
        <v>9.8</v>
      </c>
    </row>
    <row r="33" spans="1:5" ht="15.75" customHeight="1">
      <c r="A33" s="16">
        <f t="shared" si="0"/>
        <v>156.8</v>
      </c>
      <c r="B33" s="13" t="s">
        <v>16</v>
      </c>
      <c r="C33" s="14" t="s">
        <v>42</v>
      </c>
      <c r="D33" s="12" t="s">
        <v>6</v>
      </c>
      <c r="E33" s="15">
        <v>16.8</v>
      </c>
    </row>
    <row r="34" spans="1:5" ht="29.25" customHeight="1">
      <c r="A34" s="16">
        <f aca="true" t="shared" si="1" ref="A34:A52">A33+E33</f>
        <v>173.60000000000002</v>
      </c>
      <c r="B34" s="8" t="s">
        <v>35</v>
      </c>
      <c r="C34" s="9" t="s">
        <v>88</v>
      </c>
      <c r="D34" s="10" t="s">
        <v>6</v>
      </c>
      <c r="E34" s="11">
        <v>11.5</v>
      </c>
    </row>
    <row r="35" spans="1:5" ht="15.75" customHeight="1">
      <c r="A35" s="16">
        <f t="shared" si="1"/>
        <v>185.10000000000002</v>
      </c>
      <c r="B35" s="13" t="s">
        <v>11</v>
      </c>
      <c r="C35" s="20" t="s">
        <v>44</v>
      </c>
      <c r="D35" s="12" t="s">
        <v>45</v>
      </c>
      <c r="E35" s="21">
        <v>9.8</v>
      </c>
    </row>
    <row r="36" spans="1:5" ht="15.75" customHeight="1">
      <c r="A36" s="16">
        <f t="shared" si="1"/>
        <v>194.90000000000003</v>
      </c>
      <c r="B36" s="17" t="s">
        <v>11</v>
      </c>
      <c r="C36" s="18" t="s">
        <v>46</v>
      </c>
      <c r="D36" s="16" t="s">
        <v>43</v>
      </c>
      <c r="E36" s="19">
        <v>6.2</v>
      </c>
    </row>
    <row r="37" spans="1:5" ht="15.75" customHeight="1">
      <c r="A37" s="16">
        <f t="shared" si="1"/>
        <v>201.10000000000002</v>
      </c>
      <c r="B37" s="13" t="s">
        <v>11</v>
      </c>
      <c r="C37" s="20" t="s">
        <v>47</v>
      </c>
      <c r="D37" s="12" t="s">
        <v>48</v>
      </c>
      <c r="E37" s="21">
        <v>0.4</v>
      </c>
    </row>
    <row r="38" spans="1:5" ht="27" customHeight="1">
      <c r="A38" s="16">
        <f t="shared" si="1"/>
        <v>201.50000000000003</v>
      </c>
      <c r="B38" s="8" t="s">
        <v>35</v>
      </c>
      <c r="C38" s="9" t="s">
        <v>89</v>
      </c>
      <c r="D38" s="10" t="s">
        <v>4</v>
      </c>
      <c r="E38" s="11">
        <v>6.5</v>
      </c>
    </row>
    <row r="39" spans="1:5" ht="15.75" customHeight="1">
      <c r="A39" s="16">
        <f t="shared" si="1"/>
        <v>208.00000000000003</v>
      </c>
      <c r="B39" s="13" t="s">
        <v>11</v>
      </c>
      <c r="C39" s="20" t="s">
        <v>49</v>
      </c>
      <c r="D39" s="12" t="s">
        <v>4</v>
      </c>
      <c r="E39" s="21">
        <v>22.3</v>
      </c>
    </row>
    <row r="40" spans="1:5" ht="15.75" customHeight="1">
      <c r="A40" s="16">
        <f t="shared" si="1"/>
        <v>230.30000000000004</v>
      </c>
      <c r="B40" s="17" t="s">
        <v>11</v>
      </c>
      <c r="C40" s="18" t="s">
        <v>50</v>
      </c>
      <c r="D40" s="16" t="s">
        <v>43</v>
      </c>
      <c r="E40" s="19">
        <v>11.3</v>
      </c>
    </row>
    <row r="41" spans="1:5" ht="15.75" customHeight="1">
      <c r="A41" s="16">
        <f t="shared" si="1"/>
        <v>241.60000000000005</v>
      </c>
      <c r="B41" s="28" t="s">
        <v>5</v>
      </c>
      <c r="C41" s="29" t="s">
        <v>51</v>
      </c>
      <c r="D41" s="30" t="s">
        <v>43</v>
      </c>
      <c r="E41" s="31">
        <v>15.8</v>
      </c>
    </row>
    <row r="42" spans="1:5" ht="27.75" customHeight="1">
      <c r="A42" s="16">
        <f t="shared" si="1"/>
        <v>257.40000000000003</v>
      </c>
      <c r="B42" s="32" t="s">
        <v>11</v>
      </c>
      <c r="C42" s="49" t="s">
        <v>78</v>
      </c>
      <c r="D42" s="34" t="s">
        <v>40</v>
      </c>
      <c r="E42" s="35">
        <v>3.8</v>
      </c>
    </row>
    <row r="43" spans="1:5" ht="33" customHeight="1">
      <c r="A43" s="16">
        <f t="shared" si="1"/>
        <v>261.20000000000005</v>
      </c>
      <c r="B43" s="8" t="s">
        <v>5</v>
      </c>
      <c r="C43" s="9" t="s">
        <v>90</v>
      </c>
      <c r="D43" s="8" t="s">
        <v>43</v>
      </c>
      <c r="E43" s="22">
        <v>0</v>
      </c>
    </row>
    <row r="44" spans="1:5" ht="18" customHeight="1">
      <c r="A44" s="16">
        <f t="shared" si="1"/>
        <v>261.20000000000005</v>
      </c>
      <c r="B44" s="36" t="s">
        <v>35</v>
      </c>
      <c r="C44" s="18" t="s">
        <v>52</v>
      </c>
      <c r="D44" s="19" t="s">
        <v>43</v>
      </c>
      <c r="E44" s="19">
        <v>0.8</v>
      </c>
    </row>
    <row r="45" spans="1:5" ht="17.25" customHeight="1">
      <c r="A45" s="16">
        <f t="shared" si="1"/>
        <v>262.00000000000006</v>
      </c>
      <c r="B45" s="37" t="s">
        <v>11</v>
      </c>
      <c r="C45" s="20" t="s">
        <v>53</v>
      </c>
      <c r="D45" s="21" t="s">
        <v>40</v>
      </c>
      <c r="E45" s="21">
        <v>1.6</v>
      </c>
    </row>
    <row r="46" spans="1:5" ht="15.75" customHeight="1">
      <c r="A46" s="16">
        <f t="shared" si="1"/>
        <v>263.6000000000001</v>
      </c>
      <c r="B46" s="17" t="s">
        <v>5</v>
      </c>
      <c r="C46" s="18" t="s">
        <v>54</v>
      </c>
      <c r="D46" s="16" t="s">
        <v>43</v>
      </c>
      <c r="E46" s="19">
        <v>0.5</v>
      </c>
    </row>
    <row r="47" spans="1:5" ht="15.75" customHeight="1">
      <c r="A47" s="16">
        <f t="shared" si="1"/>
        <v>264.1000000000001</v>
      </c>
      <c r="B47" s="37" t="s">
        <v>5</v>
      </c>
      <c r="C47" s="20" t="s">
        <v>77</v>
      </c>
      <c r="D47" s="21" t="s">
        <v>25</v>
      </c>
      <c r="E47" s="38">
        <v>2</v>
      </c>
    </row>
    <row r="48" spans="1:5" ht="15.75" customHeight="1">
      <c r="A48" s="16">
        <f t="shared" si="1"/>
        <v>266.1000000000001</v>
      </c>
      <c r="B48" s="17" t="s">
        <v>5</v>
      </c>
      <c r="C48" s="18" t="s">
        <v>55</v>
      </c>
      <c r="D48" s="16" t="s">
        <v>25</v>
      </c>
      <c r="E48" s="19">
        <v>2.3</v>
      </c>
    </row>
    <row r="49" spans="1:5" ht="15.75" customHeight="1">
      <c r="A49" s="16">
        <f t="shared" si="1"/>
        <v>268.4000000000001</v>
      </c>
      <c r="B49" s="37" t="s">
        <v>11</v>
      </c>
      <c r="C49" s="20" t="s">
        <v>56</v>
      </c>
      <c r="D49" s="21" t="s">
        <v>40</v>
      </c>
      <c r="E49" s="21">
        <v>0.8</v>
      </c>
    </row>
    <row r="50" spans="1:5" ht="15.75" customHeight="1">
      <c r="A50" s="16">
        <f t="shared" si="1"/>
        <v>269.2000000000001</v>
      </c>
      <c r="B50" s="17" t="s">
        <v>5</v>
      </c>
      <c r="C50" s="18" t="s">
        <v>57</v>
      </c>
      <c r="D50" s="16" t="s">
        <v>43</v>
      </c>
      <c r="E50" s="19">
        <v>3.3</v>
      </c>
    </row>
    <row r="51" spans="1:5" ht="15.75" customHeight="1">
      <c r="A51" s="16">
        <f t="shared" si="1"/>
        <v>272.5000000000001</v>
      </c>
      <c r="B51" s="17" t="s">
        <v>5</v>
      </c>
      <c r="C51" s="18" t="s">
        <v>58</v>
      </c>
      <c r="D51" s="16" t="s">
        <v>4</v>
      </c>
      <c r="E51" s="19">
        <v>0.1</v>
      </c>
    </row>
    <row r="52" spans="1:5" ht="15.75" customHeight="1">
      <c r="A52" s="16">
        <f t="shared" si="1"/>
        <v>272.60000000000014</v>
      </c>
      <c r="B52" s="37" t="s">
        <v>11</v>
      </c>
      <c r="C52" s="20" t="s">
        <v>59</v>
      </c>
      <c r="D52" s="21" t="s">
        <v>43</v>
      </c>
      <c r="E52" s="21">
        <v>1.9</v>
      </c>
    </row>
    <row r="53" spans="1:5" ht="15.75" customHeight="1">
      <c r="A53" s="16">
        <f aca="true" t="shared" si="2" ref="A53:A73">A52+E52</f>
        <v>274.5000000000001</v>
      </c>
      <c r="B53" s="17" t="s">
        <v>11</v>
      </c>
      <c r="C53" s="18" t="s">
        <v>60</v>
      </c>
      <c r="D53" s="16" t="s">
        <v>45</v>
      </c>
      <c r="E53" s="19">
        <v>0.6000000000000001</v>
      </c>
    </row>
    <row r="54" spans="1:5" ht="15.75" customHeight="1">
      <c r="A54" s="16">
        <f t="shared" si="2"/>
        <v>275.10000000000014</v>
      </c>
      <c r="B54" s="37" t="s">
        <v>5</v>
      </c>
      <c r="C54" s="20" t="s">
        <v>61</v>
      </c>
      <c r="D54" s="21" t="s">
        <v>43</v>
      </c>
      <c r="E54" s="21">
        <v>14.2</v>
      </c>
    </row>
    <row r="55" spans="1:5" ht="15.75" customHeight="1">
      <c r="A55" s="16">
        <f t="shared" si="2"/>
        <v>289.3000000000001</v>
      </c>
      <c r="B55" s="17" t="s">
        <v>35</v>
      </c>
      <c r="C55" s="18" t="s">
        <v>62</v>
      </c>
      <c r="D55" s="16" t="s">
        <v>40</v>
      </c>
      <c r="E55" s="19">
        <v>0.6000000000000001</v>
      </c>
    </row>
    <row r="56" spans="1:5" ht="15.75" customHeight="1">
      <c r="A56" s="16">
        <f t="shared" si="2"/>
        <v>289.90000000000015</v>
      </c>
      <c r="B56" s="13" t="s">
        <v>5</v>
      </c>
      <c r="C56" s="20" t="s">
        <v>63</v>
      </c>
      <c r="D56" s="12" t="s">
        <v>43</v>
      </c>
      <c r="E56" s="21">
        <v>9.6</v>
      </c>
    </row>
    <row r="57" spans="1:5" ht="15.75" customHeight="1">
      <c r="A57" s="16">
        <f t="shared" si="2"/>
        <v>299.50000000000017</v>
      </c>
      <c r="B57" s="17" t="s">
        <v>5</v>
      </c>
      <c r="C57" s="18" t="s">
        <v>64</v>
      </c>
      <c r="D57" s="16" t="s">
        <v>43</v>
      </c>
      <c r="E57" s="19">
        <v>5.8</v>
      </c>
    </row>
    <row r="58" spans="1:5" ht="15.75" customHeight="1">
      <c r="A58" s="16">
        <f t="shared" si="2"/>
        <v>305.3000000000002</v>
      </c>
      <c r="B58" s="17" t="s">
        <v>7</v>
      </c>
      <c r="C58" s="18" t="s">
        <v>65</v>
      </c>
      <c r="D58" s="16" t="s">
        <v>66</v>
      </c>
      <c r="E58" s="19">
        <v>0.8</v>
      </c>
    </row>
    <row r="59" spans="1:5" ht="33" customHeight="1">
      <c r="A59" s="16">
        <f t="shared" si="2"/>
        <v>306.1000000000002</v>
      </c>
      <c r="B59" s="8"/>
      <c r="C59" s="39" t="s">
        <v>91</v>
      </c>
      <c r="D59" s="8"/>
      <c r="E59" s="22">
        <v>0</v>
      </c>
    </row>
    <row r="60" spans="1:5" ht="15.75" customHeight="1">
      <c r="A60" s="16">
        <f t="shared" si="2"/>
        <v>306.1000000000002</v>
      </c>
      <c r="B60" s="17" t="s">
        <v>11</v>
      </c>
      <c r="C60" s="18" t="s">
        <v>67</v>
      </c>
      <c r="D60" s="16" t="s">
        <v>40</v>
      </c>
      <c r="E60" s="19">
        <v>0.2</v>
      </c>
    </row>
    <row r="61" spans="1:5" ht="15.75" customHeight="1">
      <c r="A61" s="16">
        <f t="shared" si="2"/>
        <v>306.3000000000002</v>
      </c>
      <c r="B61" s="40" t="s">
        <v>5</v>
      </c>
      <c r="C61" s="29" t="s">
        <v>68</v>
      </c>
      <c r="D61" s="41" t="s">
        <v>43</v>
      </c>
      <c r="E61" s="31">
        <v>9.5</v>
      </c>
    </row>
    <row r="62" spans="1:5" ht="15.75" customHeight="1">
      <c r="A62" s="16">
        <f t="shared" si="2"/>
        <v>315.8000000000002</v>
      </c>
      <c r="B62" s="42" t="s">
        <v>11</v>
      </c>
      <c r="C62" s="33" t="s">
        <v>69</v>
      </c>
      <c r="D62" s="43" t="s">
        <v>40</v>
      </c>
      <c r="E62" s="35">
        <v>14.8</v>
      </c>
    </row>
    <row r="63" spans="1:5" ht="15.75" customHeight="1">
      <c r="A63" s="16">
        <f t="shared" si="2"/>
        <v>330.6000000000002</v>
      </c>
      <c r="B63" s="13" t="s">
        <v>5</v>
      </c>
      <c r="C63" s="20" t="s">
        <v>70</v>
      </c>
      <c r="D63" s="12" t="s">
        <v>43</v>
      </c>
      <c r="E63" s="21">
        <v>4.8</v>
      </c>
    </row>
    <row r="64" spans="1:5" ht="15.75" customHeight="1">
      <c r="A64" s="16">
        <f t="shared" si="2"/>
        <v>335.4000000000002</v>
      </c>
      <c r="B64" s="17" t="s">
        <v>11</v>
      </c>
      <c r="C64" s="18" t="s">
        <v>18</v>
      </c>
      <c r="D64" s="16" t="s">
        <v>40</v>
      </c>
      <c r="E64" s="19">
        <v>9.6</v>
      </c>
    </row>
    <row r="65" spans="1:5" ht="15.75" customHeight="1">
      <c r="A65" s="16">
        <f t="shared" si="2"/>
        <v>345.0000000000002</v>
      </c>
      <c r="B65" s="13" t="s">
        <v>5</v>
      </c>
      <c r="C65" s="20" t="s">
        <v>71</v>
      </c>
      <c r="D65" s="12" t="s">
        <v>43</v>
      </c>
      <c r="E65" s="21">
        <v>5.8</v>
      </c>
    </row>
    <row r="66" spans="1:5" ht="15.75" customHeight="1">
      <c r="A66" s="16">
        <f t="shared" si="2"/>
        <v>350.80000000000024</v>
      </c>
      <c r="B66" s="17" t="s">
        <v>5</v>
      </c>
      <c r="C66" s="18" t="s">
        <v>72</v>
      </c>
      <c r="D66" s="16" t="s">
        <v>43</v>
      </c>
      <c r="E66" s="19">
        <v>2.6</v>
      </c>
    </row>
    <row r="67" spans="1:5" ht="15.75" customHeight="1">
      <c r="A67" s="16">
        <f t="shared" si="2"/>
        <v>353.40000000000026</v>
      </c>
      <c r="B67" s="44" t="s">
        <v>7</v>
      </c>
      <c r="C67" s="45" t="s">
        <v>73</v>
      </c>
      <c r="D67" s="46" t="s">
        <v>4</v>
      </c>
      <c r="E67" s="47">
        <v>1.4</v>
      </c>
    </row>
    <row r="68" spans="1:5" ht="15.75" customHeight="1">
      <c r="A68" s="16">
        <f t="shared" si="2"/>
        <v>354.80000000000024</v>
      </c>
      <c r="B68" s="17" t="s">
        <v>11</v>
      </c>
      <c r="C68" s="18" t="s">
        <v>74</v>
      </c>
      <c r="D68" s="16" t="s">
        <v>43</v>
      </c>
      <c r="E68" s="19">
        <v>1.6</v>
      </c>
    </row>
    <row r="69" spans="1:5" ht="15.75" customHeight="1">
      <c r="A69" s="16">
        <f t="shared" si="2"/>
        <v>356.40000000000026</v>
      </c>
      <c r="B69" s="40" t="s">
        <v>11</v>
      </c>
      <c r="C69" s="29" t="s">
        <v>75</v>
      </c>
      <c r="D69" s="41" t="s">
        <v>43</v>
      </c>
      <c r="E69" s="31">
        <v>3.8</v>
      </c>
    </row>
    <row r="70" spans="1:5" ht="21.75" customHeight="1">
      <c r="A70" s="16">
        <f t="shared" si="2"/>
        <v>360.2000000000003</v>
      </c>
      <c r="B70" s="17" t="s">
        <v>11</v>
      </c>
      <c r="C70" s="23" t="s">
        <v>83</v>
      </c>
      <c r="D70" s="16" t="s">
        <v>43</v>
      </c>
      <c r="E70" s="19">
        <v>2.1</v>
      </c>
    </row>
    <row r="71" spans="1:5" ht="15.75" customHeight="1">
      <c r="A71" s="16">
        <f t="shared" si="2"/>
        <v>362.3000000000003</v>
      </c>
      <c r="B71" s="17" t="s">
        <v>11</v>
      </c>
      <c r="C71" s="18" t="s">
        <v>80</v>
      </c>
      <c r="D71" s="16" t="s">
        <v>40</v>
      </c>
      <c r="E71" s="19">
        <v>0.5</v>
      </c>
    </row>
    <row r="72" spans="1:5" ht="15.75" customHeight="1">
      <c r="A72" s="16">
        <f t="shared" si="2"/>
        <v>362.8000000000003</v>
      </c>
      <c r="B72" s="40" t="s">
        <v>5</v>
      </c>
      <c r="C72" s="29" t="s">
        <v>81</v>
      </c>
      <c r="D72" s="41" t="s">
        <v>43</v>
      </c>
      <c r="E72" s="31">
        <v>0.8</v>
      </c>
    </row>
    <row r="73" spans="1:5" ht="30.75" customHeight="1">
      <c r="A73" s="16">
        <f t="shared" si="2"/>
        <v>363.6000000000003</v>
      </c>
      <c r="B73" s="8"/>
      <c r="C73" s="9" t="s">
        <v>92</v>
      </c>
      <c r="D73" s="10"/>
      <c r="E73" s="22"/>
    </row>
    <row r="74" ht="15" customHeight="1">
      <c r="A74" s="48"/>
    </row>
    <row r="75" spans="1:5" ht="15" customHeight="1">
      <c r="A75" s="68" t="s">
        <v>76</v>
      </c>
      <c r="B75" s="68"/>
      <c r="C75" s="68"/>
      <c r="D75" s="68"/>
      <c r="E75" s="68"/>
    </row>
    <row r="76" spans="1:5" ht="15.75" customHeight="1">
      <c r="A76" s="69"/>
      <c r="B76" s="69"/>
      <c r="C76" s="69"/>
      <c r="D76" s="69"/>
      <c r="E76" s="69"/>
    </row>
    <row r="82" spans="1:6" ht="15.75">
      <c r="A82" s="5" t="s">
        <v>0</v>
      </c>
      <c r="B82" s="5" t="s">
        <v>1</v>
      </c>
      <c r="C82" s="6" t="s">
        <v>183</v>
      </c>
      <c r="D82" s="5" t="s">
        <v>2</v>
      </c>
      <c r="E82" s="7" t="s">
        <v>3</v>
      </c>
      <c r="F82" s="62" t="s">
        <v>93</v>
      </c>
    </row>
    <row r="83" spans="1:6" ht="25.5">
      <c r="A83" s="8">
        <v>0</v>
      </c>
      <c r="B83" s="8" t="s">
        <v>35</v>
      </c>
      <c r="C83" s="9" t="s">
        <v>94</v>
      </c>
      <c r="D83" s="10" t="s">
        <v>43</v>
      </c>
      <c r="E83" s="11">
        <v>2.9</v>
      </c>
      <c r="F83" s="63">
        <v>366.5</v>
      </c>
    </row>
    <row r="84" spans="1:6" ht="12.75">
      <c r="A84" s="12">
        <f aca="true" t="shared" si="3" ref="A84:A147">A83+E83</f>
        <v>2.9</v>
      </c>
      <c r="B84" s="13" t="s">
        <v>5</v>
      </c>
      <c r="C84" s="14" t="s">
        <v>95</v>
      </c>
      <c r="D84" s="12" t="s">
        <v>43</v>
      </c>
      <c r="E84" s="15">
        <v>0.4</v>
      </c>
      <c r="F84" s="64">
        <f>F83+E84</f>
        <v>366.9</v>
      </c>
    </row>
    <row r="85" spans="1:6" ht="12.75">
      <c r="A85" s="12">
        <f>A84+E84</f>
        <v>3.3</v>
      </c>
      <c r="B85" s="13" t="s">
        <v>5</v>
      </c>
      <c r="C85" s="14" t="s">
        <v>96</v>
      </c>
      <c r="D85" s="12" t="s">
        <v>4</v>
      </c>
      <c r="E85" s="15">
        <v>1.6</v>
      </c>
      <c r="F85" s="64">
        <f>F84+E85</f>
        <v>368.5</v>
      </c>
    </row>
    <row r="86" spans="1:6" ht="12.75">
      <c r="A86" s="12">
        <f>A85+E85</f>
        <v>4.9</v>
      </c>
      <c r="B86" s="17" t="s">
        <v>11</v>
      </c>
      <c r="C86" s="18" t="s">
        <v>97</v>
      </c>
      <c r="D86" s="16" t="s">
        <v>43</v>
      </c>
      <c r="E86" s="19">
        <v>1.6</v>
      </c>
      <c r="F86" s="64">
        <f aca="true" t="shared" si="4" ref="F86:F149">F85+E86</f>
        <v>370.1</v>
      </c>
    </row>
    <row r="87" spans="1:6" ht="12.75">
      <c r="A87" s="12">
        <f t="shared" si="3"/>
        <v>6.5</v>
      </c>
      <c r="B87" s="13" t="s">
        <v>5</v>
      </c>
      <c r="C87" s="20" t="s">
        <v>98</v>
      </c>
      <c r="D87" s="12" t="s">
        <v>4</v>
      </c>
      <c r="E87" s="21">
        <v>7.2</v>
      </c>
      <c r="F87" s="64">
        <f t="shared" si="4"/>
        <v>377.3</v>
      </c>
    </row>
    <row r="88" spans="1:6" ht="12.75">
      <c r="A88" s="12">
        <f t="shared" si="3"/>
        <v>13.7</v>
      </c>
      <c r="B88" s="17" t="s">
        <v>11</v>
      </c>
      <c r="C88" s="18" t="s">
        <v>99</v>
      </c>
      <c r="D88" s="16" t="s">
        <v>43</v>
      </c>
      <c r="E88" s="19">
        <v>0.8</v>
      </c>
      <c r="F88" s="64">
        <f t="shared" si="4"/>
        <v>378.1</v>
      </c>
    </row>
    <row r="89" spans="1:6" ht="12.75">
      <c r="A89" s="12">
        <f t="shared" si="3"/>
        <v>14.5</v>
      </c>
      <c r="B89" s="13" t="s">
        <v>5</v>
      </c>
      <c r="C89" s="14" t="s">
        <v>100</v>
      </c>
      <c r="D89" s="12" t="s">
        <v>4</v>
      </c>
      <c r="E89" s="15">
        <v>1.6</v>
      </c>
      <c r="F89" s="64">
        <f t="shared" si="4"/>
        <v>379.70000000000005</v>
      </c>
    </row>
    <row r="90" spans="1:6" ht="12.75">
      <c r="A90" s="12">
        <f t="shared" si="3"/>
        <v>16.1</v>
      </c>
      <c r="B90" s="13" t="s">
        <v>11</v>
      </c>
      <c r="C90" s="14" t="s">
        <v>101</v>
      </c>
      <c r="D90" s="12" t="s">
        <v>43</v>
      </c>
      <c r="E90" s="15">
        <v>0.8</v>
      </c>
      <c r="F90" s="64">
        <f t="shared" si="4"/>
        <v>380.50000000000006</v>
      </c>
    </row>
    <row r="91" spans="1:6" ht="12.75">
      <c r="A91" s="12">
        <f t="shared" si="3"/>
        <v>16.900000000000002</v>
      </c>
      <c r="B91" s="17" t="s">
        <v>5</v>
      </c>
      <c r="C91" s="18" t="s">
        <v>102</v>
      </c>
      <c r="D91" s="16" t="s">
        <v>4</v>
      </c>
      <c r="E91" s="19">
        <v>6.4</v>
      </c>
      <c r="F91" s="64">
        <f t="shared" si="4"/>
        <v>386.90000000000003</v>
      </c>
    </row>
    <row r="92" spans="1:6" ht="12.75">
      <c r="A92" s="12">
        <f t="shared" si="3"/>
        <v>23.300000000000004</v>
      </c>
      <c r="B92" s="13" t="s">
        <v>7</v>
      </c>
      <c r="C92" s="20" t="s">
        <v>103</v>
      </c>
      <c r="D92" s="12" t="s">
        <v>4</v>
      </c>
      <c r="E92" s="21">
        <v>0.1</v>
      </c>
      <c r="F92" s="64">
        <f t="shared" si="4"/>
        <v>387.00000000000006</v>
      </c>
    </row>
    <row r="93" spans="1:6" ht="12.75">
      <c r="A93" s="12">
        <f t="shared" si="3"/>
        <v>23.400000000000006</v>
      </c>
      <c r="B93" s="17" t="s">
        <v>11</v>
      </c>
      <c r="C93" s="18" t="s">
        <v>104</v>
      </c>
      <c r="D93" s="16" t="s">
        <v>43</v>
      </c>
      <c r="E93" s="19">
        <v>3.4</v>
      </c>
      <c r="F93" s="64">
        <f t="shared" si="4"/>
        <v>390.40000000000003</v>
      </c>
    </row>
    <row r="94" spans="1:6" ht="12.75">
      <c r="A94" s="12">
        <f t="shared" si="3"/>
        <v>26.800000000000004</v>
      </c>
      <c r="B94" s="13" t="s">
        <v>5</v>
      </c>
      <c r="C94" s="20" t="s">
        <v>105</v>
      </c>
      <c r="D94" s="12" t="s">
        <v>4</v>
      </c>
      <c r="E94" s="21">
        <v>1.7</v>
      </c>
      <c r="F94" s="64">
        <f t="shared" si="4"/>
        <v>392.1</v>
      </c>
    </row>
    <row r="95" spans="1:6" ht="12.75">
      <c r="A95" s="12">
        <f t="shared" si="3"/>
        <v>28.500000000000004</v>
      </c>
      <c r="B95" s="17" t="s">
        <v>11</v>
      </c>
      <c r="C95" s="18" t="s">
        <v>106</v>
      </c>
      <c r="D95" s="16" t="s">
        <v>43</v>
      </c>
      <c r="E95" s="19">
        <v>3.3</v>
      </c>
      <c r="F95" s="64">
        <f t="shared" si="4"/>
        <v>395.40000000000003</v>
      </c>
    </row>
    <row r="96" spans="1:6" ht="12.75">
      <c r="A96" s="12">
        <f t="shared" si="3"/>
        <v>31.800000000000004</v>
      </c>
      <c r="B96" s="13" t="s">
        <v>35</v>
      </c>
      <c r="C96" s="20" t="s">
        <v>107</v>
      </c>
      <c r="D96" s="12" t="s">
        <v>43</v>
      </c>
      <c r="E96" s="21">
        <v>2</v>
      </c>
      <c r="F96" s="64">
        <f t="shared" si="4"/>
        <v>397.40000000000003</v>
      </c>
    </row>
    <row r="97" spans="1:6" ht="12.75">
      <c r="A97" s="12">
        <f t="shared" si="3"/>
        <v>33.800000000000004</v>
      </c>
      <c r="B97" s="17" t="s">
        <v>5</v>
      </c>
      <c r="C97" s="18" t="s">
        <v>108</v>
      </c>
      <c r="D97" s="16" t="s">
        <v>4</v>
      </c>
      <c r="E97" s="19">
        <v>0.5</v>
      </c>
      <c r="F97" s="64">
        <f t="shared" si="4"/>
        <v>397.90000000000003</v>
      </c>
    </row>
    <row r="98" spans="1:6" ht="12.75">
      <c r="A98" s="12">
        <f t="shared" si="3"/>
        <v>34.300000000000004</v>
      </c>
      <c r="B98" s="13" t="s">
        <v>11</v>
      </c>
      <c r="C98" s="20" t="s">
        <v>109</v>
      </c>
      <c r="D98" s="12" t="s">
        <v>43</v>
      </c>
      <c r="E98" s="21">
        <v>2.2</v>
      </c>
      <c r="F98" s="64">
        <f t="shared" si="4"/>
        <v>400.1</v>
      </c>
    </row>
    <row r="99" spans="1:6" ht="12.75">
      <c r="A99" s="12">
        <f t="shared" si="3"/>
        <v>36.50000000000001</v>
      </c>
      <c r="B99" s="17" t="s">
        <v>11</v>
      </c>
      <c r="C99" s="18" t="s">
        <v>110</v>
      </c>
      <c r="D99" s="16" t="s">
        <v>40</v>
      </c>
      <c r="E99" s="19">
        <v>6.2</v>
      </c>
      <c r="F99" s="64">
        <f t="shared" si="4"/>
        <v>406.3</v>
      </c>
    </row>
    <row r="100" spans="1:6" ht="12.75">
      <c r="A100" s="12">
        <f t="shared" si="3"/>
        <v>42.70000000000001</v>
      </c>
      <c r="B100" s="40" t="s">
        <v>5</v>
      </c>
      <c r="C100" s="29" t="s">
        <v>111</v>
      </c>
      <c r="D100" s="41" t="s">
        <v>40</v>
      </c>
      <c r="E100" s="31">
        <v>0.2</v>
      </c>
      <c r="F100" s="64">
        <f t="shared" si="4"/>
        <v>406.5</v>
      </c>
    </row>
    <row r="101" spans="1:6" ht="12.75">
      <c r="A101" s="12">
        <f t="shared" si="3"/>
        <v>42.90000000000001</v>
      </c>
      <c r="B101" s="17" t="s">
        <v>5</v>
      </c>
      <c r="C101" s="18" t="s">
        <v>112</v>
      </c>
      <c r="D101" s="16" t="s">
        <v>43</v>
      </c>
      <c r="E101" s="19">
        <v>0</v>
      </c>
      <c r="F101" s="64">
        <f t="shared" si="4"/>
        <v>406.5</v>
      </c>
    </row>
    <row r="102" spans="1:6" ht="12.75">
      <c r="A102" s="12">
        <f t="shared" si="3"/>
        <v>42.90000000000001</v>
      </c>
      <c r="B102" s="8" t="s">
        <v>35</v>
      </c>
      <c r="C102" s="9" t="s">
        <v>113</v>
      </c>
      <c r="D102" s="8" t="s">
        <v>6</v>
      </c>
      <c r="E102" s="22">
        <v>0.1</v>
      </c>
      <c r="F102" s="64">
        <f t="shared" si="4"/>
        <v>406.6</v>
      </c>
    </row>
    <row r="103" spans="1:6" ht="12.75">
      <c r="A103" s="12">
        <f t="shared" si="3"/>
        <v>43.000000000000014</v>
      </c>
      <c r="B103" s="17" t="s">
        <v>11</v>
      </c>
      <c r="C103" s="18" t="s">
        <v>114</v>
      </c>
      <c r="D103" s="16" t="s">
        <v>40</v>
      </c>
      <c r="E103" s="19">
        <v>1.2</v>
      </c>
      <c r="F103" s="64">
        <f t="shared" si="4"/>
        <v>407.8</v>
      </c>
    </row>
    <row r="104" spans="1:6" ht="12.75">
      <c r="A104" s="12">
        <f t="shared" si="3"/>
        <v>44.20000000000002</v>
      </c>
      <c r="B104" s="40" t="s">
        <v>5</v>
      </c>
      <c r="C104" s="29" t="s">
        <v>115</v>
      </c>
      <c r="D104" s="41" t="s">
        <v>40</v>
      </c>
      <c r="E104" s="31">
        <v>0.6</v>
      </c>
      <c r="F104" s="64">
        <f t="shared" si="4"/>
        <v>408.40000000000003</v>
      </c>
    </row>
    <row r="105" spans="1:6" ht="12.75">
      <c r="A105" s="12">
        <f t="shared" si="3"/>
        <v>44.80000000000002</v>
      </c>
      <c r="B105" s="17" t="s">
        <v>35</v>
      </c>
      <c r="C105" s="18" t="s">
        <v>116</v>
      </c>
      <c r="D105" s="16" t="s">
        <v>40</v>
      </c>
      <c r="E105" s="19">
        <v>0.6</v>
      </c>
      <c r="F105" s="64">
        <f t="shared" si="4"/>
        <v>409.00000000000006</v>
      </c>
    </row>
    <row r="106" spans="1:6" ht="12.75">
      <c r="A106" s="12">
        <f>A105+E105</f>
        <v>45.40000000000002</v>
      </c>
      <c r="B106" s="40" t="s">
        <v>5</v>
      </c>
      <c r="C106" s="50" t="s">
        <v>117</v>
      </c>
      <c r="D106" s="41" t="s">
        <v>43</v>
      </c>
      <c r="E106" s="51">
        <v>6.4</v>
      </c>
      <c r="F106" s="64">
        <f t="shared" si="4"/>
        <v>415.40000000000003</v>
      </c>
    </row>
    <row r="107" spans="1:6" ht="12.75">
      <c r="A107" s="12">
        <f>A106+E106</f>
        <v>51.80000000000002</v>
      </c>
      <c r="B107" s="40" t="s">
        <v>11</v>
      </c>
      <c r="C107" t="s">
        <v>101</v>
      </c>
      <c r="D107" s="41" t="s">
        <v>6</v>
      </c>
      <c r="E107" s="51">
        <v>0.9</v>
      </c>
      <c r="F107" s="64">
        <f t="shared" si="4"/>
        <v>416.3</v>
      </c>
    </row>
    <row r="108" spans="1:6" ht="12.75">
      <c r="A108" s="12">
        <f>A107+E107</f>
        <v>52.70000000000002</v>
      </c>
      <c r="B108" s="40" t="s">
        <v>5</v>
      </c>
      <c r="C108" s="50" t="s">
        <v>118</v>
      </c>
      <c r="D108" s="41" t="s">
        <v>40</v>
      </c>
      <c r="E108" s="51">
        <v>1.4</v>
      </c>
      <c r="F108" s="64">
        <f t="shared" si="4"/>
        <v>417.7</v>
      </c>
    </row>
    <row r="109" spans="1:6" ht="12.75">
      <c r="A109" s="12">
        <f>A108+E108</f>
        <v>54.100000000000016</v>
      </c>
      <c r="B109" s="40" t="s">
        <v>11</v>
      </c>
      <c r="C109" s="50" t="s">
        <v>119</v>
      </c>
      <c r="D109" s="41" t="s">
        <v>6</v>
      </c>
      <c r="E109" s="51">
        <v>0.6</v>
      </c>
      <c r="F109" s="64">
        <f t="shared" si="4"/>
        <v>418.3</v>
      </c>
    </row>
    <row r="110" spans="1:6" ht="12.75">
      <c r="A110" s="12">
        <f>A109+E109</f>
        <v>54.70000000000002</v>
      </c>
      <c r="B110" s="17" t="s">
        <v>5</v>
      </c>
      <c r="C110" s="18" t="s">
        <v>120</v>
      </c>
      <c r="D110" s="16" t="s">
        <v>43</v>
      </c>
      <c r="E110" s="19">
        <v>3</v>
      </c>
      <c r="F110" s="64">
        <f t="shared" si="4"/>
        <v>421.3</v>
      </c>
    </row>
    <row r="111" spans="1:6" ht="12.75">
      <c r="A111" s="12">
        <f t="shared" si="3"/>
        <v>57.70000000000002</v>
      </c>
      <c r="B111" s="13" t="s">
        <v>11</v>
      </c>
      <c r="C111" s="20" t="s">
        <v>121</v>
      </c>
      <c r="D111" s="12" t="s">
        <v>40</v>
      </c>
      <c r="E111" s="21">
        <v>2.4</v>
      </c>
      <c r="F111" s="64">
        <f t="shared" si="4"/>
        <v>423.7</v>
      </c>
    </row>
    <row r="112" spans="1:6" ht="12.75">
      <c r="A112" s="12">
        <f t="shared" si="3"/>
        <v>60.100000000000016</v>
      </c>
      <c r="B112" s="17" t="s">
        <v>5</v>
      </c>
      <c r="C112" s="18" t="s">
        <v>122</v>
      </c>
      <c r="D112" s="16" t="s">
        <v>43</v>
      </c>
      <c r="E112" s="19">
        <v>1.6</v>
      </c>
      <c r="F112" s="64">
        <f t="shared" si="4"/>
        <v>425.3</v>
      </c>
    </row>
    <row r="113" spans="1:6" ht="12.75">
      <c r="A113" s="12">
        <f t="shared" si="3"/>
        <v>61.70000000000002</v>
      </c>
      <c r="B113" s="13" t="s">
        <v>11</v>
      </c>
      <c r="C113" s="20" t="s">
        <v>123</v>
      </c>
      <c r="D113" s="12" t="s">
        <v>40</v>
      </c>
      <c r="E113" s="21">
        <v>4.3</v>
      </c>
      <c r="F113" s="64">
        <f t="shared" si="4"/>
        <v>429.6</v>
      </c>
    </row>
    <row r="114" spans="1:6" ht="12.75">
      <c r="A114" s="12">
        <f t="shared" si="3"/>
        <v>66.00000000000001</v>
      </c>
      <c r="B114" s="17" t="s">
        <v>5</v>
      </c>
      <c r="C114" s="23" t="s">
        <v>124</v>
      </c>
      <c r="D114" s="16" t="s">
        <v>43</v>
      </c>
      <c r="E114" s="24">
        <v>4</v>
      </c>
      <c r="F114" s="64">
        <f t="shared" si="4"/>
        <v>433.6</v>
      </c>
    </row>
    <row r="115" spans="1:6" ht="12.75">
      <c r="A115" s="12">
        <f t="shared" si="3"/>
        <v>70.00000000000001</v>
      </c>
      <c r="B115" s="13" t="s">
        <v>35</v>
      </c>
      <c r="C115" s="14" t="s">
        <v>125</v>
      </c>
      <c r="D115" s="12" t="s">
        <v>43</v>
      </c>
      <c r="E115" s="15">
        <v>2.3</v>
      </c>
      <c r="F115" s="64">
        <f t="shared" si="4"/>
        <v>435.90000000000003</v>
      </c>
    </row>
    <row r="116" spans="1:6" ht="12.75">
      <c r="A116" s="12">
        <f t="shared" si="3"/>
        <v>72.30000000000001</v>
      </c>
      <c r="B116" s="17" t="s">
        <v>5</v>
      </c>
      <c r="C116" s="26" t="s">
        <v>126</v>
      </c>
      <c r="D116" s="16" t="s">
        <v>6</v>
      </c>
      <c r="E116" s="27">
        <v>0.2</v>
      </c>
      <c r="F116" s="64">
        <f t="shared" si="4"/>
        <v>436.1</v>
      </c>
    </row>
    <row r="117" spans="1:6" ht="12.75">
      <c r="A117" s="12">
        <f t="shared" si="3"/>
        <v>72.50000000000001</v>
      </c>
      <c r="B117" s="17" t="s">
        <v>11</v>
      </c>
      <c r="C117" s="26" t="s">
        <v>127</v>
      </c>
      <c r="D117" s="16" t="s">
        <v>4</v>
      </c>
      <c r="E117" s="27">
        <v>2.4</v>
      </c>
      <c r="F117" s="64">
        <f t="shared" si="4"/>
        <v>438.5</v>
      </c>
    </row>
    <row r="118" spans="1:6" ht="12.75">
      <c r="A118" s="12">
        <f t="shared" si="3"/>
        <v>74.90000000000002</v>
      </c>
      <c r="B118" s="17" t="s">
        <v>35</v>
      </c>
      <c r="C118" s="26" t="s">
        <v>128</v>
      </c>
      <c r="D118" s="16" t="s">
        <v>4</v>
      </c>
      <c r="E118" s="27">
        <v>2</v>
      </c>
      <c r="F118" s="64">
        <f t="shared" si="4"/>
        <v>440.5</v>
      </c>
    </row>
    <row r="119" spans="1:6" ht="12.75">
      <c r="A119" s="12">
        <f t="shared" si="3"/>
        <v>76.90000000000002</v>
      </c>
      <c r="B119" s="17" t="s">
        <v>11</v>
      </c>
      <c r="C119" s="26" t="s">
        <v>129</v>
      </c>
      <c r="D119" s="16" t="s">
        <v>4</v>
      </c>
      <c r="E119" s="27">
        <v>4.3</v>
      </c>
      <c r="F119" s="64">
        <f t="shared" si="4"/>
        <v>444.8</v>
      </c>
    </row>
    <row r="120" spans="1:6" ht="12.75">
      <c r="A120" s="12">
        <f t="shared" si="3"/>
        <v>81.20000000000002</v>
      </c>
      <c r="B120" s="17" t="s">
        <v>5</v>
      </c>
      <c r="C120" s="26" t="s">
        <v>130</v>
      </c>
      <c r="D120" s="16" t="s">
        <v>6</v>
      </c>
      <c r="E120" s="27">
        <v>0.9</v>
      </c>
      <c r="F120" s="64">
        <f t="shared" si="4"/>
        <v>445.7</v>
      </c>
    </row>
    <row r="121" spans="1:6" ht="12.75">
      <c r="A121" s="12">
        <f t="shared" si="3"/>
        <v>82.10000000000002</v>
      </c>
      <c r="B121" s="8" t="s">
        <v>35</v>
      </c>
      <c r="C121" s="9" t="s">
        <v>131</v>
      </c>
      <c r="D121" s="8" t="s">
        <v>6</v>
      </c>
      <c r="E121" s="11">
        <v>0.5</v>
      </c>
      <c r="F121" s="64">
        <f t="shared" si="4"/>
        <v>446.2</v>
      </c>
    </row>
    <row r="122" spans="1:6" ht="12.75">
      <c r="A122" s="12">
        <f t="shared" si="3"/>
        <v>82.60000000000002</v>
      </c>
      <c r="B122" s="13" t="s">
        <v>5</v>
      </c>
      <c r="C122" s="14" t="s">
        <v>132</v>
      </c>
      <c r="D122" s="12" t="s">
        <v>40</v>
      </c>
      <c r="E122" s="15">
        <v>0.2</v>
      </c>
      <c r="F122" s="64">
        <f t="shared" si="4"/>
        <v>446.4</v>
      </c>
    </row>
    <row r="123" spans="1:6" ht="12.75">
      <c r="A123" s="12">
        <f t="shared" si="3"/>
        <v>82.80000000000003</v>
      </c>
      <c r="B123" s="17" t="s">
        <v>11</v>
      </c>
      <c r="C123" s="26" t="s">
        <v>133</v>
      </c>
      <c r="D123" s="16" t="s">
        <v>6</v>
      </c>
      <c r="E123" s="27">
        <v>0.1</v>
      </c>
      <c r="F123" s="64">
        <f t="shared" si="4"/>
        <v>446.5</v>
      </c>
    </row>
    <row r="124" spans="1:6" ht="12.75">
      <c r="A124" s="12">
        <f t="shared" si="3"/>
        <v>82.90000000000002</v>
      </c>
      <c r="B124" s="13" t="s">
        <v>11</v>
      </c>
      <c r="C124" s="14" t="s">
        <v>134</v>
      </c>
      <c r="D124" s="12" t="s">
        <v>4</v>
      </c>
      <c r="E124" s="15">
        <v>0.2</v>
      </c>
      <c r="F124" s="64">
        <f t="shared" si="4"/>
        <v>446.7</v>
      </c>
    </row>
    <row r="125" spans="1:6" ht="12.75">
      <c r="A125" s="12">
        <f t="shared" si="3"/>
        <v>83.10000000000002</v>
      </c>
      <c r="B125" s="32" t="s">
        <v>5</v>
      </c>
      <c r="C125" s="52" t="s">
        <v>135</v>
      </c>
      <c r="D125" s="34" t="s">
        <v>6</v>
      </c>
      <c r="E125" s="53">
        <v>0.2</v>
      </c>
      <c r="F125" s="64">
        <f t="shared" si="4"/>
        <v>446.9</v>
      </c>
    </row>
    <row r="126" spans="1:6" ht="12.75">
      <c r="A126" s="12">
        <f t="shared" si="3"/>
        <v>83.30000000000003</v>
      </c>
      <c r="B126" s="32" t="s">
        <v>5</v>
      </c>
      <c r="C126" s="52" t="s">
        <v>136</v>
      </c>
      <c r="D126" s="34" t="s">
        <v>40</v>
      </c>
      <c r="E126" s="53">
        <v>0.2</v>
      </c>
      <c r="F126" s="64">
        <f t="shared" si="4"/>
        <v>447.09999999999997</v>
      </c>
    </row>
    <row r="127" spans="1:6" ht="12.75">
      <c r="A127" s="12">
        <f t="shared" si="3"/>
        <v>83.50000000000003</v>
      </c>
      <c r="B127" s="13" t="s">
        <v>11</v>
      </c>
      <c r="C127" s="14" t="s">
        <v>137</v>
      </c>
      <c r="D127" s="12" t="s">
        <v>4</v>
      </c>
      <c r="E127" s="15">
        <v>24</v>
      </c>
      <c r="F127" s="64">
        <f t="shared" si="4"/>
        <v>471.09999999999997</v>
      </c>
    </row>
    <row r="128" spans="1:6" ht="12.75">
      <c r="A128" s="12">
        <f t="shared" si="3"/>
        <v>107.50000000000003</v>
      </c>
      <c r="B128" s="32" t="s">
        <v>7</v>
      </c>
      <c r="C128" s="52" t="s">
        <v>138</v>
      </c>
      <c r="D128" s="34" t="s">
        <v>4</v>
      </c>
      <c r="E128" s="53">
        <v>1.9</v>
      </c>
      <c r="F128" s="64">
        <f t="shared" si="4"/>
        <v>472.99999999999994</v>
      </c>
    </row>
    <row r="129" spans="1:6" ht="12.75">
      <c r="A129" s="12">
        <f t="shared" si="3"/>
        <v>109.40000000000003</v>
      </c>
      <c r="B129" s="32" t="s">
        <v>7</v>
      </c>
      <c r="C129" s="52" t="s">
        <v>137</v>
      </c>
      <c r="D129" s="34" t="s">
        <v>4</v>
      </c>
      <c r="E129" s="53">
        <v>7.7</v>
      </c>
      <c r="F129" s="64">
        <f t="shared" si="4"/>
        <v>480.69999999999993</v>
      </c>
    </row>
    <row r="130" spans="1:6" ht="12.75">
      <c r="A130" s="12">
        <f t="shared" si="3"/>
        <v>117.10000000000004</v>
      </c>
      <c r="B130" s="32" t="s">
        <v>5</v>
      </c>
      <c r="C130" s="52" t="s">
        <v>139</v>
      </c>
      <c r="D130" s="34" t="s">
        <v>4</v>
      </c>
      <c r="E130" s="53">
        <v>10.8</v>
      </c>
      <c r="F130" s="64">
        <f t="shared" si="4"/>
        <v>491.49999999999994</v>
      </c>
    </row>
    <row r="131" spans="1:6" ht="12.75">
      <c r="A131" s="12">
        <f t="shared" si="3"/>
        <v>127.90000000000003</v>
      </c>
      <c r="B131" s="40" t="s">
        <v>5</v>
      </c>
      <c r="C131" s="50" t="s">
        <v>139</v>
      </c>
      <c r="D131" s="41" t="s">
        <v>4</v>
      </c>
      <c r="E131" s="54">
        <v>27.4</v>
      </c>
      <c r="F131" s="64">
        <f t="shared" si="4"/>
        <v>518.9</v>
      </c>
    </row>
    <row r="132" spans="1:6" ht="12.75">
      <c r="A132" s="12">
        <f t="shared" si="3"/>
        <v>155.30000000000004</v>
      </c>
      <c r="B132" s="13" t="s">
        <v>35</v>
      </c>
      <c r="C132" s="14" t="s">
        <v>140</v>
      </c>
      <c r="D132" s="12" t="s">
        <v>43</v>
      </c>
      <c r="E132" s="15">
        <v>6.4</v>
      </c>
      <c r="F132" s="64">
        <f t="shared" si="4"/>
        <v>525.3</v>
      </c>
    </row>
    <row r="133" spans="1:6" ht="12.75">
      <c r="A133" s="12">
        <f t="shared" si="3"/>
        <v>161.70000000000005</v>
      </c>
      <c r="B133" s="32" t="s">
        <v>11</v>
      </c>
      <c r="C133" s="52" t="s">
        <v>141</v>
      </c>
      <c r="D133" s="34" t="s">
        <v>43</v>
      </c>
      <c r="E133" s="53">
        <v>0.2</v>
      </c>
      <c r="F133" s="64">
        <f t="shared" si="4"/>
        <v>525.5</v>
      </c>
    </row>
    <row r="134" spans="1:6" ht="12.75">
      <c r="A134" s="12">
        <f t="shared" si="3"/>
        <v>161.90000000000003</v>
      </c>
      <c r="B134" s="8" t="s">
        <v>35</v>
      </c>
      <c r="C134" s="9" t="s">
        <v>142</v>
      </c>
      <c r="D134" s="10" t="s">
        <v>6</v>
      </c>
      <c r="E134" s="11">
        <v>0</v>
      </c>
      <c r="F134" s="64">
        <f t="shared" si="4"/>
        <v>525.5</v>
      </c>
    </row>
    <row r="135" spans="1:6" ht="12.75">
      <c r="A135" s="12">
        <f>A134+E134</f>
        <v>161.90000000000003</v>
      </c>
      <c r="B135" s="13" t="s">
        <v>5</v>
      </c>
      <c r="C135" s="20" t="s">
        <v>143</v>
      </c>
      <c r="D135" s="12" t="s">
        <v>6</v>
      </c>
      <c r="E135" s="21">
        <v>0.1</v>
      </c>
      <c r="F135" s="64">
        <f t="shared" si="4"/>
        <v>525.6</v>
      </c>
    </row>
    <row r="136" spans="1:6" ht="12.75">
      <c r="A136" s="12">
        <f>A135+E135</f>
        <v>162.00000000000003</v>
      </c>
      <c r="B136" s="13" t="s">
        <v>11</v>
      </c>
      <c r="C136" s="20" t="s">
        <v>144</v>
      </c>
      <c r="D136" s="12" t="s">
        <v>40</v>
      </c>
      <c r="E136" s="21">
        <v>0.2</v>
      </c>
      <c r="F136" s="64">
        <f t="shared" si="4"/>
        <v>525.8000000000001</v>
      </c>
    </row>
    <row r="137" spans="1:6" ht="12.75">
      <c r="A137" s="12">
        <f>A136+E136</f>
        <v>162.20000000000002</v>
      </c>
      <c r="B137" s="13" t="s">
        <v>5</v>
      </c>
      <c r="C137" s="20" t="s">
        <v>145</v>
      </c>
      <c r="D137" s="12" t="s">
        <v>6</v>
      </c>
      <c r="E137" s="21">
        <v>6.3</v>
      </c>
      <c r="F137" s="64">
        <f t="shared" si="4"/>
        <v>532.1</v>
      </c>
    </row>
    <row r="138" spans="1:6" ht="12.75">
      <c r="A138" s="12">
        <f>A137+E137</f>
        <v>168.50000000000003</v>
      </c>
      <c r="B138" s="13" t="s">
        <v>11</v>
      </c>
      <c r="C138" s="20" t="s">
        <v>137</v>
      </c>
      <c r="D138" s="12" t="s">
        <v>4</v>
      </c>
      <c r="E138" s="21">
        <v>1.6</v>
      </c>
      <c r="F138" s="64">
        <f t="shared" si="4"/>
        <v>533.7</v>
      </c>
    </row>
    <row r="139" spans="1:6" ht="12.75">
      <c r="A139" s="12">
        <f>A138+E138</f>
        <v>170.10000000000002</v>
      </c>
      <c r="B139" s="17" t="s">
        <v>16</v>
      </c>
      <c r="C139" s="18" t="s">
        <v>137</v>
      </c>
      <c r="D139" s="16" t="s">
        <v>4</v>
      </c>
      <c r="E139" s="19">
        <v>30.2</v>
      </c>
      <c r="F139" s="64">
        <f t="shared" si="4"/>
        <v>563.9000000000001</v>
      </c>
    </row>
    <row r="140" spans="1:6" ht="12.75">
      <c r="A140" s="12">
        <f t="shared" si="3"/>
        <v>200.3</v>
      </c>
      <c r="B140" s="13" t="s">
        <v>11</v>
      </c>
      <c r="C140" s="20" t="s">
        <v>146</v>
      </c>
      <c r="D140" s="12" t="s">
        <v>6</v>
      </c>
      <c r="E140" s="21">
        <v>3.1</v>
      </c>
      <c r="F140" s="64">
        <f t="shared" si="4"/>
        <v>567.0000000000001</v>
      </c>
    </row>
    <row r="141" spans="1:6" ht="12.75">
      <c r="A141" s="12">
        <f t="shared" si="3"/>
        <v>203.4</v>
      </c>
      <c r="B141" s="32" t="s">
        <v>11</v>
      </c>
      <c r="C141" s="33" t="s">
        <v>147</v>
      </c>
      <c r="D141" s="34" t="s">
        <v>4</v>
      </c>
      <c r="E141" s="35">
        <v>0.9</v>
      </c>
      <c r="F141" s="64">
        <f t="shared" si="4"/>
        <v>567.9000000000001</v>
      </c>
    </row>
    <row r="142" spans="1:6" ht="38.25">
      <c r="A142" s="12">
        <f t="shared" si="3"/>
        <v>204.3</v>
      </c>
      <c r="B142" s="8" t="s">
        <v>148</v>
      </c>
      <c r="C142" s="9" t="s">
        <v>149</v>
      </c>
      <c r="D142" s="10" t="s">
        <v>40</v>
      </c>
      <c r="E142" s="11">
        <v>0.9</v>
      </c>
      <c r="F142" s="64">
        <f t="shared" si="4"/>
        <v>568.8000000000001</v>
      </c>
    </row>
    <row r="143" spans="1:6" ht="12.75">
      <c r="A143" s="12">
        <f t="shared" si="3"/>
        <v>205.20000000000002</v>
      </c>
      <c r="B143" s="13" t="s">
        <v>11</v>
      </c>
      <c r="C143" s="20" t="s">
        <v>150</v>
      </c>
      <c r="D143" s="12" t="s">
        <v>40</v>
      </c>
      <c r="E143" s="21">
        <v>6.7</v>
      </c>
      <c r="F143" s="64">
        <f t="shared" si="4"/>
        <v>575.5000000000001</v>
      </c>
    </row>
    <row r="144" spans="1:6" ht="12.75">
      <c r="A144" s="12">
        <f t="shared" si="3"/>
        <v>211.9</v>
      </c>
      <c r="B144" s="17" t="s">
        <v>35</v>
      </c>
      <c r="C144" s="18" t="s">
        <v>151</v>
      </c>
      <c r="D144" s="16" t="s">
        <v>40</v>
      </c>
      <c r="E144" s="19">
        <v>26.1</v>
      </c>
      <c r="F144" s="64">
        <f t="shared" si="4"/>
        <v>601.6000000000001</v>
      </c>
    </row>
    <row r="145" spans="1:6" ht="12.75">
      <c r="A145" s="12">
        <f t="shared" si="3"/>
        <v>238</v>
      </c>
      <c r="B145" s="28" t="s">
        <v>7</v>
      </c>
      <c r="C145" s="55" t="s">
        <v>152</v>
      </c>
      <c r="D145" s="30" t="s">
        <v>40</v>
      </c>
      <c r="E145" s="31">
        <v>0.3</v>
      </c>
      <c r="F145" s="64">
        <f t="shared" si="4"/>
        <v>601.9000000000001</v>
      </c>
    </row>
    <row r="146" spans="1:6" ht="25.5">
      <c r="A146" s="12">
        <f t="shared" si="3"/>
        <v>238.3</v>
      </c>
      <c r="B146" s="42" t="s">
        <v>5</v>
      </c>
      <c r="C146" s="49" t="s">
        <v>153</v>
      </c>
      <c r="D146" s="43" t="s">
        <v>40</v>
      </c>
      <c r="E146" s="35">
        <v>8.6</v>
      </c>
      <c r="F146" s="64">
        <f t="shared" si="4"/>
        <v>610.5000000000001</v>
      </c>
    </row>
    <row r="147" spans="1:6" ht="12.75">
      <c r="A147" s="12">
        <f t="shared" si="3"/>
        <v>246.9</v>
      </c>
      <c r="B147" s="40" t="s">
        <v>11</v>
      </c>
      <c r="C147" s="29" t="s">
        <v>154</v>
      </c>
      <c r="D147" s="41" t="s">
        <v>6</v>
      </c>
      <c r="E147" s="31">
        <v>2.6</v>
      </c>
      <c r="F147" s="64">
        <f t="shared" si="4"/>
        <v>613.1000000000001</v>
      </c>
    </row>
    <row r="148" spans="1:6" ht="12.75">
      <c r="A148" s="12">
        <f aca="true" t="shared" si="5" ref="A148:A172">A147+E147</f>
        <v>249.5</v>
      </c>
      <c r="B148" s="13" t="s">
        <v>5</v>
      </c>
      <c r="C148" s="20" t="s">
        <v>155</v>
      </c>
      <c r="D148" s="12" t="s">
        <v>40</v>
      </c>
      <c r="E148" s="21">
        <v>6.4</v>
      </c>
      <c r="F148" s="64">
        <f t="shared" si="4"/>
        <v>619.5000000000001</v>
      </c>
    </row>
    <row r="149" spans="1:6" ht="12.75">
      <c r="A149" s="12">
        <f t="shared" si="5"/>
        <v>255.9</v>
      </c>
      <c r="B149" s="17" t="s">
        <v>11</v>
      </c>
      <c r="C149" s="18" t="s">
        <v>156</v>
      </c>
      <c r="D149" s="16" t="s">
        <v>6</v>
      </c>
      <c r="E149" s="19">
        <v>1.6</v>
      </c>
      <c r="F149" s="64">
        <f t="shared" si="4"/>
        <v>621.1000000000001</v>
      </c>
    </row>
    <row r="150" spans="1:6" ht="12.75">
      <c r="A150" s="12">
        <f t="shared" si="5"/>
        <v>257.5</v>
      </c>
      <c r="B150" s="40" t="s">
        <v>5</v>
      </c>
      <c r="C150" s="29" t="s">
        <v>157</v>
      </c>
      <c r="D150" s="41" t="s">
        <v>40</v>
      </c>
      <c r="E150" s="31">
        <v>1.3</v>
      </c>
      <c r="F150" s="64">
        <f aca="true" t="shared" si="6" ref="F150:F172">F149+E150</f>
        <v>622.4000000000001</v>
      </c>
    </row>
    <row r="151" spans="1:6" ht="12.75">
      <c r="A151" s="12">
        <f t="shared" si="5"/>
        <v>258.8</v>
      </c>
      <c r="B151" s="32" t="s">
        <v>11</v>
      </c>
      <c r="C151" s="33" t="s">
        <v>158</v>
      </c>
      <c r="D151" s="34" t="s">
        <v>6</v>
      </c>
      <c r="E151" s="35">
        <v>2.6</v>
      </c>
      <c r="F151" s="64">
        <f t="shared" si="6"/>
        <v>625.0000000000001</v>
      </c>
    </row>
    <row r="152" spans="1:6" ht="12.75">
      <c r="A152" s="12">
        <f t="shared" si="5"/>
        <v>261.40000000000003</v>
      </c>
      <c r="B152" s="40" t="s">
        <v>5</v>
      </c>
      <c r="C152" s="29" t="s">
        <v>159</v>
      </c>
      <c r="D152" s="41" t="s">
        <v>40</v>
      </c>
      <c r="E152" s="31">
        <v>1</v>
      </c>
      <c r="F152" s="64">
        <f t="shared" si="6"/>
        <v>626.0000000000001</v>
      </c>
    </row>
    <row r="153" spans="1:6" ht="12.75">
      <c r="A153" s="12">
        <f t="shared" si="5"/>
        <v>262.40000000000003</v>
      </c>
      <c r="B153" s="56" t="s">
        <v>5</v>
      </c>
      <c r="C153" s="9" t="s">
        <v>160</v>
      </c>
      <c r="D153" s="56" t="s">
        <v>43</v>
      </c>
      <c r="E153" s="11">
        <v>0</v>
      </c>
      <c r="F153" s="64">
        <f t="shared" si="6"/>
        <v>626.0000000000001</v>
      </c>
    </row>
    <row r="154" spans="1:6" ht="12.75">
      <c r="A154" s="12">
        <f t="shared" si="5"/>
        <v>262.40000000000003</v>
      </c>
      <c r="B154" s="40" t="s">
        <v>11</v>
      </c>
      <c r="C154" s="29" t="s">
        <v>161</v>
      </c>
      <c r="D154" s="41" t="s">
        <v>162</v>
      </c>
      <c r="E154" s="31">
        <v>10.8</v>
      </c>
      <c r="F154" s="64">
        <f t="shared" si="6"/>
        <v>636.8000000000001</v>
      </c>
    </row>
    <row r="155" spans="1:6" ht="12.75">
      <c r="A155" s="12">
        <f t="shared" si="5"/>
        <v>273.20000000000005</v>
      </c>
      <c r="B155" s="42" t="s">
        <v>11</v>
      </c>
      <c r="C155" s="33" t="s">
        <v>163</v>
      </c>
      <c r="D155" s="43" t="s">
        <v>162</v>
      </c>
      <c r="E155" s="35">
        <v>5.6</v>
      </c>
      <c r="F155" s="64">
        <f t="shared" si="6"/>
        <v>642.4000000000001</v>
      </c>
    </row>
    <row r="156" spans="1:6" ht="12.75">
      <c r="A156" s="12">
        <f t="shared" si="5"/>
        <v>278.80000000000007</v>
      </c>
      <c r="B156" s="13" t="s">
        <v>11</v>
      </c>
      <c r="C156" s="20" t="s">
        <v>164</v>
      </c>
      <c r="D156" s="12" t="s">
        <v>165</v>
      </c>
      <c r="E156" s="21">
        <v>2.7</v>
      </c>
      <c r="F156" s="64">
        <f t="shared" si="6"/>
        <v>645.1000000000001</v>
      </c>
    </row>
    <row r="157" spans="1:6" ht="12.75">
      <c r="A157" s="12">
        <f t="shared" si="5"/>
        <v>281.50000000000006</v>
      </c>
      <c r="B157" s="17" t="s">
        <v>11</v>
      </c>
      <c r="C157" s="18" t="s">
        <v>166</v>
      </c>
      <c r="D157" s="16" t="s">
        <v>165</v>
      </c>
      <c r="E157" s="19">
        <v>8.2</v>
      </c>
      <c r="F157" s="64">
        <f t="shared" si="6"/>
        <v>653.3000000000002</v>
      </c>
    </row>
    <row r="158" spans="1:6" ht="12.75">
      <c r="A158" s="12">
        <f t="shared" si="5"/>
        <v>289.70000000000005</v>
      </c>
      <c r="B158" s="13" t="s">
        <v>5</v>
      </c>
      <c r="C158" s="20" t="s">
        <v>167</v>
      </c>
      <c r="D158" s="12" t="s">
        <v>43</v>
      </c>
      <c r="E158" s="21">
        <v>2.6</v>
      </c>
      <c r="F158" s="64">
        <f t="shared" si="6"/>
        <v>655.9000000000002</v>
      </c>
    </row>
    <row r="159" spans="1:6" ht="12.75">
      <c r="A159" s="12">
        <f t="shared" si="5"/>
        <v>292.30000000000007</v>
      </c>
      <c r="B159" s="17" t="s">
        <v>11</v>
      </c>
      <c r="C159" s="18" t="s">
        <v>168</v>
      </c>
      <c r="D159" s="16" t="s">
        <v>40</v>
      </c>
      <c r="E159" s="19">
        <v>1.3</v>
      </c>
      <c r="F159" s="64">
        <f t="shared" si="6"/>
        <v>657.2000000000002</v>
      </c>
    </row>
    <row r="160" spans="1:6" ht="12.75">
      <c r="A160" s="12">
        <f t="shared" si="5"/>
        <v>293.6000000000001</v>
      </c>
      <c r="B160" s="44" t="s">
        <v>11</v>
      </c>
      <c r="C160" s="45" t="s">
        <v>169</v>
      </c>
      <c r="D160" s="46" t="s">
        <v>40</v>
      </c>
      <c r="E160" s="47">
        <v>0.5</v>
      </c>
      <c r="F160" s="64">
        <f t="shared" si="6"/>
        <v>657.7000000000002</v>
      </c>
    </row>
    <row r="161" spans="1:6" ht="12.75">
      <c r="A161" s="12">
        <f t="shared" si="5"/>
        <v>294.1000000000001</v>
      </c>
      <c r="B161" s="17" t="s">
        <v>11</v>
      </c>
      <c r="C161" s="18" t="s">
        <v>170</v>
      </c>
      <c r="D161" s="16" t="s">
        <v>40</v>
      </c>
      <c r="E161" s="19">
        <v>2.4</v>
      </c>
      <c r="F161" s="64">
        <f t="shared" si="6"/>
        <v>660.1000000000001</v>
      </c>
    </row>
    <row r="162" spans="1:6" ht="25.5">
      <c r="A162" s="12">
        <f t="shared" si="5"/>
        <v>296.50000000000006</v>
      </c>
      <c r="B162" s="56" t="s">
        <v>11</v>
      </c>
      <c r="C162" s="9" t="s">
        <v>171</v>
      </c>
      <c r="D162" s="56" t="s">
        <v>6</v>
      </c>
      <c r="E162" s="11">
        <v>2.2</v>
      </c>
      <c r="F162" s="64">
        <f t="shared" si="6"/>
        <v>662.3000000000002</v>
      </c>
    </row>
    <row r="163" spans="1:6" ht="12.75">
      <c r="A163" s="12">
        <f t="shared" si="5"/>
        <v>298.70000000000005</v>
      </c>
      <c r="B163" s="17" t="s">
        <v>5</v>
      </c>
      <c r="C163" s="18" t="s">
        <v>172</v>
      </c>
      <c r="D163" s="16" t="s">
        <v>40</v>
      </c>
      <c r="E163" s="19">
        <v>6.9</v>
      </c>
      <c r="F163" s="64">
        <f t="shared" si="6"/>
        <v>669.2000000000002</v>
      </c>
    </row>
    <row r="164" spans="1:6" ht="12.75">
      <c r="A164" s="12">
        <f t="shared" si="5"/>
        <v>305.6</v>
      </c>
      <c r="B164" s="40" t="s">
        <v>11</v>
      </c>
      <c r="C164" s="29" t="s">
        <v>173</v>
      </c>
      <c r="D164" s="41" t="s">
        <v>165</v>
      </c>
      <c r="E164" s="31">
        <v>21.4</v>
      </c>
      <c r="F164" s="64">
        <f t="shared" si="6"/>
        <v>690.6000000000001</v>
      </c>
    </row>
    <row r="165" spans="1:6" ht="12.75">
      <c r="A165" s="12">
        <f t="shared" si="5"/>
        <v>327</v>
      </c>
      <c r="B165" s="32" t="s">
        <v>5</v>
      </c>
      <c r="C165" s="33" t="s">
        <v>174</v>
      </c>
      <c r="D165" s="34" t="s">
        <v>43</v>
      </c>
      <c r="E165" s="35">
        <v>0.8</v>
      </c>
      <c r="F165" s="64">
        <f t="shared" si="6"/>
        <v>691.4000000000001</v>
      </c>
    </row>
    <row r="166" spans="1:6" ht="12.75">
      <c r="A166" s="12">
        <f t="shared" si="5"/>
        <v>327.8</v>
      </c>
      <c r="B166" s="32" t="s">
        <v>11</v>
      </c>
      <c r="C166" s="33" t="s">
        <v>175</v>
      </c>
      <c r="D166" s="34" t="s">
        <v>40</v>
      </c>
      <c r="E166" s="35">
        <v>2.4</v>
      </c>
      <c r="F166" s="64">
        <f t="shared" si="6"/>
        <v>693.8000000000001</v>
      </c>
    </row>
    <row r="167" spans="1:6" ht="12.75">
      <c r="A167" s="12">
        <f t="shared" si="5"/>
        <v>330.2</v>
      </c>
      <c r="B167" s="32" t="s">
        <v>5</v>
      </c>
      <c r="C167" s="33" t="s">
        <v>176</v>
      </c>
      <c r="D167" s="34" t="s">
        <v>43</v>
      </c>
      <c r="E167" s="35">
        <v>0.8</v>
      </c>
      <c r="F167" s="64">
        <f t="shared" si="6"/>
        <v>694.6</v>
      </c>
    </row>
    <row r="168" spans="1:6" ht="12.75">
      <c r="A168" s="12">
        <f t="shared" si="5"/>
        <v>331</v>
      </c>
      <c r="B168" s="32" t="s">
        <v>11</v>
      </c>
      <c r="C168" s="33" t="s">
        <v>177</v>
      </c>
      <c r="D168" s="34" t="s">
        <v>40</v>
      </c>
      <c r="E168" s="35">
        <v>0.8</v>
      </c>
      <c r="F168" s="64">
        <f t="shared" si="6"/>
        <v>695.4</v>
      </c>
    </row>
    <row r="169" spans="1:6" ht="12.75">
      <c r="A169" s="12">
        <f t="shared" si="5"/>
        <v>331.8</v>
      </c>
      <c r="B169" s="32" t="s">
        <v>5</v>
      </c>
      <c r="C169" s="33" t="s">
        <v>178</v>
      </c>
      <c r="D169" s="34" t="s">
        <v>43</v>
      </c>
      <c r="E169" s="35">
        <v>1.6</v>
      </c>
      <c r="F169" s="64">
        <f t="shared" si="6"/>
        <v>697</v>
      </c>
    </row>
    <row r="170" spans="1:6" ht="12.75">
      <c r="A170" s="12">
        <f t="shared" si="5"/>
        <v>333.40000000000003</v>
      </c>
      <c r="B170" s="40" t="s">
        <v>11</v>
      </c>
      <c r="C170" s="29" t="s">
        <v>179</v>
      </c>
      <c r="D170" s="41" t="s">
        <v>40</v>
      </c>
      <c r="E170" s="31">
        <v>7.7</v>
      </c>
      <c r="F170" s="64">
        <f t="shared" si="6"/>
        <v>704.7</v>
      </c>
    </row>
    <row r="171" spans="1:6" ht="12.75">
      <c r="A171" s="12">
        <f t="shared" si="5"/>
        <v>341.1</v>
      </c>
      <c r="B171" s="32" t="s">
        <v>180</v>
      </c>
      <c r="C171" s="33" t="s">
        <v>181</v>
      </c>
      <c r="D171" s="34" t="s">
        <v>6</v>
      </c>
      <c r="E171" s="35">
        <v>1.3</v>
      </c>
      <c r="F171" s="64">
        <f t="shared" si="6"/>
        <v>706</v>
      </c>
    </row>
    <row r="172" spans="1:6" ht="25.5">
      <c r="A172" s="12">
        <f t="shared" si="5"/>
        <v>342.40000000000003</v>
      </c>
      <c r="B172" s="8"/>
      <c r="C172" s="9" t="s">
        <v>182</v>
      </c>
      <c r="D172" s="10"/>
      <c r="E172" s="22"/>
      <c r="F172" s="64">
        <f t="shared" si="6"/>
        <v>706</v>
      </c>
    </row>
    <row r="173" spans="1:6" ht="12.75">
      <c r="A173" s="48"/>
      <c r="F173" s="1"/>
    </row>
    <row r="174" spans="1:6" ht="12.75">
      <c r="A174" s="68" t="s">
        <v>76</v>
      </c>
      <c r="B174" s="68"/>
      <c r="C174" s="68"/>
      <c r="D174" s="68"/>
      <c r="E174" s="68"/>
      <c r="F174" s="1"/>
    </row>
    <row r="185" spans="1:6" ht="15.75">
      <c r="A185" s="5" t="s">
        <v>0</v>
      </c>
      <c r="B185" s="5" t="s">
        <v>1</v>
      </c>
      <c r="C185" s="6" t="s">
        <v>230</v>
      </c>
      <c r="D185" s="5" t="s">
        <v>2</v>
      </c>
      <c r="E185" s="7" t="s">
        <v>3</v>
      </c>
      <c r="F185" s="62" t="s">
        <v>93</v>
      </c>
    </row>
    <row r="186" spans="1:6" ht="25.5">
      <c r="A186" s="8">
        <v>0</v>
      </c>
      <c r="B186" s="8" t="s">
        <v>11</v>
      </c>
      <c r="C186" s="9" t="s">
        <v>94</v>
      </c>
      <c r="D186" s="10" t="s">
        <v>6</v>
      </c>
      <c r="E186" s="11">
        <v>0.8</v>
      </c>
      <c r="F186" s="63">
        <v>706.8</v>
      </c>
    </row>
    <row r="187" spans="1:6" ht="12.75">
      <c r="A187" s="12">
        <v>0.8</v>
      </c>
      <c r="B187" s="13" t="s">
        <v>11</v>
      </c>
      <c r="C187" s="20" t="s">
        <v>184</v>
      </c>
      <c r="D187" s="12" t="s">
        <v>4</v>
      </c>
      <c r="E187" s="21">
        <v>2.1</v>
      </c>
      <c r="F187" s="64">
        <f aca="true" t="shared" si="7" ref="F187:F198">F186+E187</f>
        <v>708.9</v>
      </c>
    </row>
    <row r="188" spans="1:6" ht="12.75">
      <c r="A188" s="12">
        <f aca="true" t="shared" si="8" ref="A188:A198">A187+E187</f>
        <v>2.9000000000000004</v>
      </c>
      <c r="B188" s="17" t="s">
        <v>5</v>
      </c>
      <c r="C188" s="18" t="s">
        <v>185</v>
      </c>
      <c r="D188" s="16" t="s">
        <v>6</v>
      </c>
      <c r="E188" s="19">
        <v>2.5</v>
      </c>
      <c r="F188" s="64">
        <f t="shared" si="7"/>
        <v>711.4</v>
      </c>
    </row>
    <row r="189" spans="1:6" ht="12.75">
      <c r="A189" s="12">
        <f t="shared" si="8"/>
        <v>5.4</v>
      </c>
      <c r="B189" s="13" t="s">
        <v>11</v>
      </c>
      <c r="C189" s="14" t="s">
        <v>186</v>
      </c>
      <c r="D189" s="12" t="s">
        <v>4</v>
      </c>
      <c r="E189" s="15">
        <v>8.8</v>
      </c>
      <c r="F189" s="64">
        <f t="shared" si="7"/>
        <v>720.1999999999999</v>
      </c>
    </row>
    <row r="190" spans="1:6" ht="12.75">
      <c r="A190" s="12">
        <f t="shared" si="8"/>
        <v>14.200000000000001</v>
      </c>
      <c r="B190" s="17" t="s">
        <v>5</v>
      </c>
      <c r="C190" s="26" t="s">
        <v>187</v>
      </c>
      <c r="D190" s="16" t="s">
        <v>6</v>
      </c>
      <c r="E190" s="27">
        <v>6.5</v>
      </c>
      <c r="F190" s="64">
        <f t="shared" si="7"/>
        <v>726.6999999999999</v>
      </c>
    </row>
    <row r="191" spans="1:6" ht="12.75">
      <c r="A191" s="12">
        <f t="shared" si="8"/>
        <v>20.700000000000003</v>
      </c>
      <c r="B191" s="13" t="s">
        <v>11</v>
      </c>
      <c r="C191" s="57" t="s">
        <v>188</v>
      </c>
      <c r="D191" s="12" t="s">
        <v>4</v>
      </c>
      <c r="E191" s="58">
        <v>9.6</v>
      </c>
      <c r="F191" s="64">
        <f>F190+E191</f>
        <v>736.3</v>
      </c>
    </row>
    <row r="192" spans="1:6" ht="12.75">
      <c r="A192" s="12">
        <f t="shared" si="8"/>
        <v>30.300000000000004</v>
      </c>
      <c r="B192" s="13" t="s">
        <v>11</v>
      </c>
      <c r="C192" s="57" t="s">
        <v>189</v>
      </c>
      <c r="D192" s="12" t="s">
        <v>43</v>
      </c>
      <c r="E192" s="58">
        <v>0.4</v>
      </c>
      <c r="F192" s="64">
        <f t="shared" si="7"/>
        <v>736.6999999999999</v>
      </c>
    </row>
    <row r="193" spans="1:6" ht="12.75">
      <c r="A193" s="12">
        <f t="shared" si="8"/>
        <v>30.700000000000003</v>
      </c>
      <c r="B193" s="17" t="s">
        <v>5</v>
      </c>
      <c r="C193" s="18" t="s">
        <v>190</v>
      </c>
      <c r="D193" s="16" t="s">
        <v>48</v>
      </c>
      <c r="E193" s="19">
        <v>3.9</v>
      </c>
      <c r="F193" s="64">
        <f t="shared" si="7"/>
        <v>740.5999999999999</v>
      </c>
    </row>
    <row r="194" spans="1:6" ht="12.75">
      <c r="A194" s="12">
        <f t="shared" si="8"/>
        <v>34.6</v>
      </c>
      <c r="B194" s="13" t="s">
        <v>5</v>
      </c>
      <c r="C194" s="57" t="s">
        <v>191</v>
      </c>
      <c r="D194" s="12" t="s">
        <v>6</v>
      </c>
      <c r="E194" s="58">
        <v>19.7</v>
      </c>
      <c r="F194" s="64">
        <f t="shared" si="7"/>
        <v>760.3</v>
      </c>
    </row>
    <row r="195" spans="1:6" ht="12.75">
      <c r="A195" s="12">
        <f t="shared" si="8"/>
        <v>54.3</v>
      </c>
      <c r="B195" s="17" t="s">
        <v>11</v>
      </c>
      <c r="C195" s="18" t="s">
        <v>192</v>
      </c>
      <c r="D195" s="16" t="s">
        <v>4</v>
      </c>
      <c r="E195" s="19">
        <v>2.9</v>
      </c>
      <c r="F195" s="64">
        <f t="shared" si="7"/>
        <v>763.1999999999999</v>
      </c>
    </row>
    <row r="196" spans="1:6" ht="12.75">
      <c r="A196" s="12">
        <f t="shared" si="8"/>
        <v>57.199999999999996</v>
      </c>
      <c r="B196" s="59" t="s">
        <v>5</v>
      </c>
      <c r="C196" s="57" t="s">
        <v>193</v>
      </c>
      <c r="D196" s="58" t="s">
        <v>6</v>
      </c>
      <c r="E196" s="58">
        <v>0.3</v>
      </c>
      <c r="F196" s="64">
        <f t="shared" si="7"/>
        <v>763.4999999999999</v>
      </c>
    </row>
    <row r="197" spans="1:6" ht="12.75">
      <c r="A197" s="12">
        <f t="shared" si="8"/>
        <v>57.49999999999999</v>
      </c>
      <c r="B197" s="17" t="s">
        <v>5</v>
      </c>
      <c r="C197" s="18" t="s">
        <v>194</v>
      </c>
      <c r="D197" s="16" t="s">
        <v>15</v>
      </c>
      <c r="E197" s="19">
        <v>0.5</v>
      </c>
      <c r="F197" s="64">
        <f t="shared" si="7"/>
        <v>763.9999999999999</v>
      </c>
    </row>
    <row r="198" spans="1:6" ht="25.5">
      <c r="A198" s="12">
        <f t="shared" si="8"/>
        <v>57.99999999999999</v>
      </c>
      <c r="B198" s="11" t="s">
        <v>5</v>
      </c>
      <c r="C198" s="9" t="s">
        <v>195</v>
      </c>
      <c r="D198" s="11" t="s">
        <v>40</v>
      </c>
      <c r="E198" s="11">
        <v>0</v>
      </c>
      <c r="F198" s="64">
        <f t="shared" si="7"/>
        <v>763.9999999999999</v>
      </c>
    </row>
    <row r="199" spans="1:6" ht="12.75">
      <c r="A199" s="12">
        <f>A197+E197</f>
        <v>57.99999999999999</v>
      </c>
      <c r="B199" s="36" t="s">
        <v>5</v>
      </c>
      <c r="C199" s="18" t="s">
        <v>194</v>
      </c>
      <c r="D199" s="18" t="s">
        <v>196</v>
      </c>
      <c r="E199" s="19">
        <v>0.8</v>
      </c>
      <c r="F199" s="64">
        <f>F197+E199</f>
        <v>764.7999999999998</v>
      </c>
    </row>
    <row r="200" spans="1:6" ht="12.75">
      <c r="A200" s="12">
        <f aca="true" t="shared" si="9" ref="A200:A233">A199+E199</f>
        <v>58.79999999999999</v>
      </c>
      <c r="B200" s="13" t="s">
        <v>35</v>
      </c>
      <c r="C200" s="20" t="s">
        <v>197</v>
      </c>
      <c r="D200" s="12" t="s">
        <v>6</v>
      </c>
      <c r="E200" s="21">
        <v>1.6</v>
      </c>
      <c r="F200" s="64">
        <f aca="true" t="shared" si="10" ref="F200:F233">F199+E200</f>
        <v>766.3999999999999</v>
      </c>
    </row>
    <row r="201" spans="1:6" ht="12.75">
      <c r="A201" s="12">
        <f t="shared" si="9"/>
        <v>60.39999999999999</v>
      </c>
      <c r="B201" s="17" t="s">
        <v>11</v>
      </c>
      <c r="C201" s="18" t="s">
        <v>198</v>
      </c>
      <c r="D201" s="16" t="s">
        <v>6</v>
      </c>
      <c r="E201" s="19">
        <v>0.2</v>
      </c>
      <c r="F201" s="64">
        <f t="shared" si="10"/>
        <v>766.5999999999999</v>
      </c>
    </row>
    <row r="202" spans="1:6" ht="12.75">
      <c r="A202" s="12">
        <f t="shared" si="9"/>
        <v>60.599999999999994</v>
      </c>
      <c r="B202" s="13" t="s">
        <v>11</v>
      </c>
      <c r="C202" s="20" t="s">
        <v>199</v>
      </c>
      <c r="D202" s="12" t="s">
        <v>200</v>
      </c>
      <c r="E202" s="21">
        <v>14.1</v>
      </c>
      <c r="F202" s="64">
        <f t="shared" si="10"/>
        <v>780.6999999999999</v>
      </c>
    </row>
    <row r="203" spans="1:6" ht="12.75">
      <c r="A203" s="12">
        <f t="shared" si="9"/>
        <v>74.69999999999999</v>
      </c>
      <c r="B203" s="17" t="s">
        <v>35</v>
      </c>
      <c r="C203" s="18" t="s">
        <v>201</v>
      </c>
      <c r="D203" s="16" t="s">
        <v>6</v>
      </c>
      <c r="E203" s="19">
        <v>7.8</v>
      </c>
      <c r="F203" s="64">
        <f t="shared" si="10"/>
        <v>788.4999999999999</v>
      </c>
    </row>
    <row r="204" spans="1:6" ht="12.75">
      <c r="A204" s="12">
        <f t="shared" si="9"/>
        <v>82.49999999999999</v>
      </c>
      <c r="B204" s="40" t="s">
        <v>11</v>
      </c>
      <c r="C204" s="29" t="s">
        <v>202</v>
      </c>
      <c r="D204" s="41" t="s">
        <v>6</v>
      </c>
      <c r="E204" s="31">
        <v>12.2</v>
      </c>
      <c r="F204" s="64">
        <f t="shared" si="10"/>
        <v>800.6999999999999</v>
      </c>
    </row>
    <row r="205" spans="1:6" ht="12.75">
      <c r="A205" s="12">
        <f t="shared" si="9"/>
        <v>94.69999999999999</v>
      </c>
      <c r="B205" s="36" t="s">
        <v>11</v>
      </c>
      <c r="C205" s="18" t="s">
        <v>203</v>
      </c>
      <c r="D205" s="19" t="s">
        <v>200</v>
      </c>
      <c r="E205" s="19">
        <v>0.3</v>
      </c>
      <c r="F205" s="65">
        <f t="shared" si="10"/>
        <v>800.9999999999999</v>
      </c>
    </row>
    <row r="206" spans="1:6" ht="12.75">
      <c r="A206" s="12">
        <f t="shared" si="9"/>
        <v>94.99999999999999</v>
      </c>
      <c r="B206" s="40" t="s">
        <v>5</v>
      </c>
      <c r="C206" s="29" t="s">
        <v>204</v>
      </c>
      <c r="D206" s="41" t="s">
        <v>6</v>
      </c>
      <c r="E206" s="31">
        <v>0.8</v>
      </c>
      <c r="F206" s="64">
        <f t="shared" si="10"/>
        <v>801.7999999999998</v>
      </c>
    </row>
    <row r="207" spans="1:6" ht="12.75">
      <c r="A207" s="12">
        <f t="shared" si="9"/>
        <v>95.79999999999998</v>
      </c>
      <c r="B207" s="17" t="s">
        <v>11</v>
      </c>
      <c r="C207" s="18" t="s">
        <v>205</v>
      </c>
      <c r="D207" s="16" t="s">
        <v>4</v>
      </c>
      <c r="E207" s="19">
        <v>6.7</v>
      </c>
      <c r="F207" s="64">
        <f t="shared" si="10"/>
        <v>808.4999999999999</v>
      </c>
    </row>
    <row r="208" spans="1:6" ht="12.75">
      <c r="A208" s="12">
        <f t="shared" si="9"/>
        <v>102.49999999999999</v>
      </c>
      <c r="B208" s="40" t="s">
        <v>11</v>
      </c>
      <c r="C208" s="29" t="s">
        <v>206</v>
      </c>
      <c r="D208" s="41" t="s">
        <v>48</v>
      </c>
      <c r="E208" s="31">
        <v>1.9</v>
      </c>
      <c r="F208" s="64">
        <f t="shared" si="10"/>
        <v>810.3999999999999</v>
      </c>
    </row>
    <row r="209" spans="1:6" ht="25.5">
      <c r="A209" s="12">
        <f t="shared" si="9"/>
        <v>104.39999999999999</v>
      </c>
      <c r="B209" s="8" t="s">
        <v>35</v>
      </c>
      <c r="C209" s="9" t="s">
        <v>207</v>
      </c>
      <c r="D209" s="8" t="s">
        <v>4</v>
      </c>
      <c r="E209" s="22">
        <v>37.6</v>
      </c>
      <c r="F209" s="64">
        <f t="shared" si="10"/>
        <v>847.9999999999999</v>
      </c>
    </row>
    <row r="210" spans="1:6" ht="12.75">
      <c r="A210" s="12">
        <f t="shared" si="9"/>
        <v>142</v>
      </c>
      <c r="B210" s="17" t="s">
        <v>11</v>
      </c>
      <c r="C210" s="18" t="s">
        <v>208</v>
      </c>
      <c r="D210" s="16" t="s">
        <v>43</v>
      </c>
      <c r="E210" s="19">
        <v>0.2</v>
      </c>
      <c r="F210" s="64">
        <f t="shared" si="10"/>
        <v>848.1999999999999</v>
      </c>
    </row>
    <row r="211" spans="1:6" ht="12.75">
      <c r="A211" s="12">
        <f t="shared" si="9"/>
        <v>142.2</v>
      </c>
      <c r="B211" s="40" t="s">
        <v>11</v>
      </c>
      <c r="C211" s="29" t="s">
        <v>209</v>
      </c>
      <c r="D211" s="41" t="s">
        <v>15</v>
      </c>
      <c r="E211" s="31">
        <v>0.8</v>
      </c>
      <c r="F211" s="64">
        <f t="shared" si="10"/>
        <v>848.9999999999999</v>
      </c>
    </row>
    <row r="212" spans="1:6" ht="12.75">
      <c r="A212" s="12">
        <f t="shared" si="9"/>
        <v>143</v>
      </c>
      <c r="B212" s="17" t="s">
        <v>5</v>
      </c>
      <c r="C212" s="18" t="s">
        <v>210</v>
      </c>
      <c r="D212" s="16" t="s">
        <v>40</v>
      </c>
      <c r="E212" s="19">
        <v>0.1</v>
      </c>
      <c r="F212" s="64">
        <f t="shared" si="10"/>
        <v>849.0999999999999</v>
      </c>
    </row>
    <row r="213" spans="1:6" ht="25.5">
      <c r="A213" s="12">
        <f t="shared" si="9"/>
        <v>143.1</v>
      </c>
      <c r="B213" s="8" t="s">
        <v>35</v>
      </c>
      <c r="C213" s="9" t="s">
        <v>211</v>
      </c>
      <c r="D213" s="8" t="s">
        <v>40</v>
      </c>
      <c r="E213" s="22">
        <v>2.3</v>
      </c>
      <c r="F213" s="64">
        <f t="shared" si="10"/>
        <v>851.3999999999999</v>
      </c>
    </row>
    <row r="214" spans="1:6" ht="12.75">
      <c r="A214" s="12">
        <f t="shared" si="9"/>
        <v>145.4</v>
      </c>
      <c r="B214" s="17" t="s">
        <v>5</v>
      </c>
      <c r="C214" s="18" t="s">
        <v>212</v>
      </c>
      <c r="D214" s="16" t="s">
        <v>40</v>
      </c>
      <c r="E214" s="19">
        <v>34.9</v>
      </c>
      <c r="F214" s="64">
        <f t="shared" si="10"/>
        <v>886.2999999999998</v>
      </c>
    </row>
    <row r="215" spans="1:6" ht="12.75">
      <c r="A215" s="12">
        <f t="shared" si="9"/>
        <v>180.3</v>
      </c>
      <c r="B215" s="13" t="s">
        <v>5</v>
      </c>
      <c r="C215" s="20" t="s">
        <v>213</v>
      </c>
      <c r="D215" s="12" t="s">
        <v>43</v>
      </c>
      <c r="E215" s="21">
        <v>35.7</v>
      </c>
      <c r="F215" s="64">
        <f t="shared" si="10"/>
        <v>921.9999999999999</v>
      </c>
    </row>
    <row r="216" spans="1:6" ht="38.25">
      <c r="A216" s="12">
        <f t="shared" si="9"/>
        <v>216</v>
      </c>
      <c r="B216" s="13" t="s">
        <v>5</v>
      </c>
      <c r="C216" s="60" t="s">
        <v>214</v>
      </c>
      <c r="D216" s="12" t="s">
        <v>25</v>
      </c>
      <c r="E216" s="21">
        <v>13.4</v>
      </c>
      <c r="F216" s="64">
        <f t="shared" si="10"/>
        <v>935.3999999999999</v>
      </c>
    </row>
    <row r="217" spans="1:6" ht="12.75">
      <c r="A217" s="12">
        <f t="shared" si="9"/>
        <v>229.4</v>
      </c>
      <c r="B217" s="17" t="s">
        <v>11</v>
      </c>
      <c r="C217" s="23" t="s">
        <v>215</v>
      </c>
      <c r="D217" s="16" t="s">
        <v>40</v>
      </c>
      <c r="E217" s="24">
        <v>0.4</v>
      </c>
      <c r="F217" s="64">
        <f t="shared" si="10"/>
        <v>935.7999999999998</v>
      </c>
    </row>
    <row r="218" spans="1:6" ht="38.25">
      <c r="A218" s="12">
        <f t="shared" si="9"/>
        <v>229.8</v>
      </c>
      <c r="B218" s="8" t="s">
        <v>35</v>
      </c>
      <c r="C218" s="9" t="s">
        <v>216</v>
      </c>
      <c r="D218" s="8" t="s">
        <v>45</v>
      </c>
      <c r="E218" s="11">
        <v>15.5</v>
      </c>
      <c r="F218" s="64">
        <f t="shared" si="10"/>
        <v>951.2999999999998</v>
      </c>
    </row>
    <row r="219" spans="1:6" ht="12.75">
      <c r="A219" s="12">
        <f t="shared" si="9"/>
        <v>245.3</v>
      </c>
      <c r="B219" s="13" t="s">
        <v>11</v>
      </c>
      <c r="C219" s="14" t="s">
        <v>217</v>
      </c>
      <c r="D219" s="12" t="s">
        <v>40</v>
      </c>
      <c r="E219" s="15">
        <v>2.8</v>
      </c>
      <c r="F219" s="64">
        <f t="shared" si="10"/>
        <v>954.0999999999998</v>
      </c>
    </row>
    <row r="220" spans="1:6" ht="12.75">
      <c r="A220" s="12">
        <f t="shared" si="9"/>
        <v>248.10000000000002</v>
      </c>
      <c r="B220" s="17" t="s">
        <v>5</v>
      </c>
      <c r="C220" s="26" t="s">
        <v>218</v>
      </c>
      <c r="D220" s="16" t="s">
        <v>40</v>
      </c>
      <c r="E220" s="27">
        <v>3.2</v>
      </c>
      <c r="F220" s="64">
        <f t="shared" si="10"/>
        <v>957.2999999999998</v>
      </c>
    </row>
    <row r="221" spans="1:6" ht="12.75">
      <c r="A221" s="12">
        <f t="shared" si="9"/>
        <v>251.3</v>
      </c>
      <c r="B221" s="13" t="s">
        <v>11</v>
      </c>
      <c r="C221" s="14" t="s">
        <v>219</v>
      </c>
      <c r="D221" s="12" t="s">
        <v>6</v>
      </c>
      <c r="E221" s="15">
        <v>1.3</v>
      </c>
      <c r="F221" s="64">
        <f t="shared" si="10"/>
        <v>958.5999999999998</v>
      </c>
    </row>
    <row r="222" spans="1:6" ht="12.75">
      <c r="A222" s="12">
        <f t="shared" si="9"/>
        <v>252.60000000000002</v>
      </c>
      <c r="B222" s="17" t="s">
        <v>5</v>
      </c>
      <c r="C222" s="26" t="s">
        <v>220</v>
      </c>
      <c r="D222" s="16" t="s">
        <v>40</v>
      </c>
      <c r="E222" s="27">
        <v>3.9</v>
      </c>
      <c r="F222" s="64">
        <f t="shared" si="10"/>
        <v>962.4999999999998</v>
      </c>
    </row>
    <row r="223" spans="1:6" ht="12.75">
      <c r="A223" s="12">
        <f t="shared" si="9"/>
        <v>256.5</v>
      </c>
      <c r="B223" s="13" t="s">
        <v>11</v>
      </c>
      <c r="C223" s="14" t="s">
        <v>221</v>
      </c>
      <c r="D223" s="12" t="s">
        <v>6</v>
      </c>
      <c r="E223" s="15">
        <v>0.4</v>
      </c>
      <c r="F223" s="64">
        <f t="shared" si="10"/>
        <v>962.8999999999997</v>
      </c>
    </row>
    <row r="224" spans="1:6" ht="12.75">
      <c r="A224" s="12">
        <f t="shared" si="9"/>
        <v>256.9</v>
      </c>
      <c r="B224" s="17" t="s">
        <v>5</v>
      </c>
      <c r="C224" s="26" t="s">
        <v>220</v>
      </c>
      <c r="D224" s="16" t="s">
        <v>40</v>
      </c>
      <c r="E224" s="27">
        <v>5.7</v>
      </c>
      <c r="F224" s="64">
        <f t="shared" si="10"/>
        <v>968.5999999999998</v>
      </c>
    </row>
    <row r="225" spans="1:6" ht="12.75">
      <c r="A225" s="12">
        <f t="shared" si="9"/>
        <v>262.59999999999997</v>
      </c>
      <c r="B225" s="40" t="s">
        <v>5</v>
      </c>
      <c r="C225" s="50" t="s">
        <v>222</v>
      </c>
      <c r="D225" s="41" t="s">
        <v>43</v>
      </c>
      <c r="E225" s="54">
        <v>0.8</v>
      </c>
      <c r="F225" s="64">
        <f t="shared" si="10"/>
        <v>969.3999999999997</v>
      </c>
    </row>
    <row r="226" spans="1:6" ht="12.75">
      <c r="A226" s="12">
        <f t="shared" si="9"/>
        <v>263.4</v>
      </c>
      <c r="B226" s="17" t="s">
        <v>11</v>
      </c>
      <c r="C226" s="26" t="s">
        <v>223</v>
      </c>
      <c r="D226" s="16" t="s">
        <v>40</v>
      </c>
      <c r="E226" s="27">
        <v>1.7</v>
      </c>
      <c r="F226" s="64">
        <f t="shared" si="10"/>
        <v>971.0999999999998</v>
      </c>
    </row>
    <row r="227" spans="1:6" ht="12.75">
      <c r="A227" s="12">
        <f t="shared" si="9"/>
        <v>265.09999999999997</v>
      </c>
      <c r="B227" s="13" t="s">
        <v>5</v>
      </c>
      <c r="C227" s="14" t="s">
        <v>189</v>
      </c>
      <c r="D227" s="12" t="s">
        <v>43</v>
      </c>
      <c r="E227" s="15">
        <v>0.8</v>
      </c>
      <c r="F227" s="64">
        <f t="shared" si="10"/>
        <v>971.8999999999997</v>
      </c>
    </row>
    <row r="228" spans="1:6" ht="12.75">
      <c r="A228" s="12">
        <f t="shared" si="9"/>
        <v>265.9</v>
      </c>
      <c r="B228" s="17" t="s">
        <v>11</v>
      </c>
      <c r="C228" s="26" t="s">
        <v>186</v>
      </c>
      <c r="D228" s="16" t="s">
        <v>40</v>
      </c>
      <c r="E228" s="27">
        <v>18.2</v>
      </c>
      <c r="F228" s="64">
        <f t="shared" si="10"/>
        <v>990.0999999999998</v>
      </c>
    </row>
    <row r="229" spans="1:6" ht="12.75">
      <c r="A229" s="12">
        <f t="shared" si="9"/>
        <v>284.09999999999997</v>
      </c>
      <c r="B229" s="13" t="s">
        <v>5</v>
      </c>
      <c r="C229" s="14" t="s">
        <v>224</v>
      </c>
      <c r="D229" s="12" t="s">
        <v>43</v>
      </c>
      <c r="E229" s="15">
        <v>2.6</v>
      </c>
      <c r="F229" s="64">
        <f t="shared" si="10"/>
        <v>992.6999999999998</v>
      </c>
    </row>
    <row r="230" spans="1:6" ht="12.75">
      <c r="A230" s="12">
        <f t="shared" si="9"/>
        <v>286.7</v>
      </c>
      <c r="B230" s="17" t="s">
        <v>11</v>
      </c>
      <c r="C230" s="18" t="s">
        <v>225</v>
      </c>
      <c r="D230" s="16" t="s">
        <v>40</v>
      </c>
      <c r="E230" s="19">
        <v>4.2</v>
      </c>
      <c r="F230" s="64">
        <f t="shared" si="10"/>
        <v>996.8999999999999</v>
      </c>
    </row>
    <row r="231" spans="1:6" ht="25.5">
      <c r="A231" s="12">
        <f t="shared" si="9"/>
        <v>290.9</v>
      </c>
      <c r="B231" s="61" t="s">
        <v>148</v>
      </c>
      <c r="C231" s="9" t="s">
        <v>226</v>
      </c>
      <c r="D231" s="61" t="s">
        <v>4</v>
      </c>
      <c r="E231" s="61">
        <v>2.5</v>
      </c>
      <c r="F231" s="64">
        <f t="shared" si="10"/>
        <v>999.3999999999999</v>
      </c>
    </row>
    <row r="232" spans="1:6" ht="12.75">
      <c r="A232" s="12">
        <f t="shared" si="9"/>
        <v>293.4</v>
      </c>
      <c r="B232" s="13" t="s">
        <v>11</v>
      </c>
      <c r="C232" s="57" t="s">
        <v>227</v>
      </c>
      <c r="D232" s="12" t="s">
        <v>43</v>
      </c>
      <c r="E232" s="58">
        <v>0.8</v>
      </c>
      <c r="F232" s="64">
        <f t="shared" si="10"/>
        <v>1000.1999999999998</v>
      </c>
    </row>
    <row r="233" spans="1:6" ht="25.5">
      <c r="A233" s="12">
        <f t="shared" si="9"/>
        <v>294.2</v>
      </c>
      <c r="B233" s="8"/>
      <c r="C233" s="9" t="s">
        <v>228</v>
      </c>
      <c r="D233" s="10"/>
      <c r="E233" s="22"/>
      <c r="F233" s="64">
        <f t="shared" si="10"/>
        <v>1000.1999999999998</v>
      </c>
    </row>
    <row r="234" spans="1:6" ht="12.75">
      <c r="A234" s="48"/>
      <c r="F234" s="1"/>
    </row>
    <row r="235" spans="1:6" ht="12.75">
      <c r="A235" s="68" t="s">
        <v>76</v>
      </c>
      <c r="B235" s="68"/>
      <c r="C235" s="68"/>
      <c r="D235" s="68"/>
      <c r="E235" s="68"/>
      <c r="F235" s="1"/>
    </row>
    <row r="236" spans="1:6" ht="12.75">
      <c r="A236" s="69" t="s">
        <v>229</v>
      </c>
      <c r="B236" s="69"/>
      <c r="C236" s="69"/>
      <c r="D236" s="69"/>
      <c r="E236" s="69"/>
      <c r="F236" s="1"/>
    </row>
  </sheetData>
  <sheetProtection selectLockedCells="1" selectUnlockedCells="1"/>
  <mergeCells count="5">
    <mergeCell ref="A75:E75"/>
    <mergeCell ref="A76:E76"/>
    <mergeCell ref="A174:E174"/>
    <mergeCell ref="A235:E235"/>
    <mergeCell ref="A236:E236"/>
  </mergeCells>
  <printOptions horizontalCentered="1"/>
  <pageMargins left="0.11811023622047245" right="0.11811023622047245" top="0.7480314960629921" bottom="0.7480314960629921" header="0.5118110236220472" footer="0.5118110236220472"/>
  <pageSetup fitToHeight="0" fitToWidth="1" horizontalDpi="300" verticalDpi="300" orientation="portrait" scale="97" r:id="rId1"/>
  <rowBreaks count="2" manualBreakCount="2">
    <brk id="80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2015-05-07T17:28:26Z</dcterms:modified>
  <cp:category/>
  <cp:version/>
  <cp:contentType/>
  <cp:contentStatus/>
</cp:coreProperties>
</file>