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<sst xmlns="http://schemas.openxmlformats.org/spreadsheetml/2006/main" count="452" uniqueCount="170">
  <si>
    <t xml:space="preserve">  Dist.(cum.)</t>
  </si>
  <si>
    <t xml:space="preserve">  Turn</t>
  </si>
  <si>
    <t xml:space="preserve">  Direction</t>
  </si>
  <si>
    <r>
      <rPr>
        <rFont val="Arial"/>
        <b/>
        <color theme="1"/>
        <sz val="18.0"/>
      </rPr>
      <t xml:space="preserve">2026 RYDER HATZIC HILL 300
</t>
    </r>
    <r>
      <rPr>
        <rFont val="Arial"/>
        <b/>
        <color theme="1"/>
        <sz val="14.0"/>
      </rPr>
      <t>25 April 2026</t>
    </r>
  </si>
  <si>
    <t xml:space="preserve">  Dist.(int.)</t>
  </si>
  <si>
    <t xml:space="preserve">DEPART: Riley Park Ontario St &amp; E 30th Ave                      </t>
  </si>
  <si>
    <t>R</t>
  </si>
  <si>
    <t>E</t>
  </si>
  <si>
    <t>E 30th AVE</t>
  </si>
  <si>
    <t>L</t>
  </si>
  <si>
    <t>N</t>
  </si>
  <si>
    <t>MAIN ST</t>
  </si>
  <si>
    <t>E 10TH AVE (follow 10TH AVE BIKEWAY)</t>
  </si>
  <si>
    <t>R/L</t>
  </si>
  <si>
    <t>S/W</t>
  </si>
  <si>
    <t>AT PRINCE EDWARD to CO 10TH AVE</t>
  </si>
  <si>
    <t>VICTORIA DR</t>
  </si>
  <si>
    <t>8TH AVE</t>
  </si>
  <si>
    <t>LAKEWOOD DR</t>
  </si>
  <si>
    <t>ADANAC ST (Follow Adanac / Frances-Union Bikeway)</t>
  </si>
  <si>
    <t>CO</t>
  </si>
  <si>
    <t>UNION ST at Boundary rd</t>
  </si>
  <si>
    <t>INGELTON AVE</t>
  </si>
  <si>
    <t>FRANCES ST</t>
  </si>
  <si>
    <t>FELL AVE</t>
  </si>
  <si>
    <t>HASTINGS ST</t>
  </si>
  <si>
    <t>BL</t>
  </si>
  <si>
    <t>NE</t>
  </si>
  <si>
    <t>INLET DR</t>
  </si>
  <si>
    <t>BARNET HWY</t>
  </si>
  <si>
    <t>CLARK ST</t>
  </si>
  <si>
    <t>MOODY ST (follow overpass, circle left)</t>
  </si>
  <si>
    <t>MURRAY ST</t>
  </si>
  <si>
    <t>GUILDFORD WAY</t>
  </si>
  <si>
    <t>OZADA AVE</t>
  </si>
  <si>
    <t>TRANSCANADA TRAIL BEFORE ROAD ENDS, BR @ 1ST TRAIL XING</t>
  </si>
  <si>
    <t xml:space="preserve"> BRIDGE X-OVER RIVER ON TCT (DON'T MISS!)   </t>
  </si>
  <si>
    <t>S</t>
  </si>
  <si>
    <t xml:space="preserve">SHAUGHNESSY ST   </t>
  </si>
  <si>
    <t>PRAIRIE Ave</t>
  </si>
  <si>
    <t>BURNS Rd</t>
  </si>
  <si>
    <t>FREEMONT CONNECTOR</t>
  </si>
  <si>
    <t>BELFAST ST (unsigned before Hwy 7 ramp)</t>
  </si>
  <si>
    <t>SHARP RIGHT to BIKE PATH to BRIDGE XING</t>
  </si>
  <si>
    <t>Follow BIKE PATH across North side of Pitt River bidge</t>
  </si>
  <si>
    <t>OLD DEWDNEY TRUNK FRONTAGE Rd (not marked)</t>
  </si>
  <si>
    <t>OLD DEWDNEY TRUNK Rd (at stop)</t>
  </si>
  <si>
    <t>HARRIS Rd</t>
  </si>
  <si>
    <t>OLD DEWDNEY TRUNK Rd/132 Ave/210 St</t>
  </si>
  <si>
    <t>GOLDEN EARS WAY/128 Ave/ ABERNETHY Way</t>
  </si>
  <si>
    <t>232 St</t>
  </si>
  <si>
    <t xml:space="preserve">DEWDNEY TRUNK Rd </t>
  </si>
  <si>
    <t>IRON MTN STORE before dam @ 63.2KM -No services for 43KM</t>
  </si>
  <si>
    <t>CAUTION: Railroad tracks at Stave Lake Dam</t>
  </si>
  <si>
    <t>DEWDNEY TRUNK Rd</t>
  </si>
  <si>
    <t>RICHARDS Ave (DO NOT MISS)</t>
  </si>
  <si>
    <t>DOYLE St</t>
  </si>
  <si>
    <t>STAVE LAKE ST (blind sweeping LEFT turn)</t>
  </si>
  <si>
    <t>STAVE LAKE Rd</t>
  </si>
  <si>
    <t>HARTLEY RD</t>
  </si>
  <si>
    <t>CONTROLE no.1: MC CONNELL CREEK FARMERS INSTITUTE *Answer question on Control Card*</t>
  </si>
  <si>
    <t>HARTLEY Rd</t>
  </si>
  <si>
    <t>SYLVESTER Rd</t>
  </si>
  <si>
    <t>W</t>
  </si>
  <si>
    <t>LOUGHEED Hwy 7</t>
  </si>
  <si>
    <t>GLASGOW Ave/MURRAY St (left lane, signed dir ABBOTSFORD)</t>
  </si>
  <si>
    <t>SE</t>
  </si>
  <si>
    <t>HORNE St</t>
  </si>
  <si>
    <t>SW</t>
  </si>
  <si>
    <t>HWY 11 ACCESS (to ABBOTSFORD)</t>
  </si>
  <si>
    <t>Move to LEFT LANE, pass under overpass (use caution, no shoulder)</t>
  </si>
  <si>
    <t>Follow loop to on ramp ABBOTSFORD/ MISSION HWY SOUTHBOUND</t>
  </si>
  <si>
    <t>ABBOTSFORD/MISSION HWY, cross bridge USE SIDEWALK, no shoulder on bridge</t>
  </si>
  <si>
    <t>BR</t>
  </si>
  <si>
    <t>Follow 1ST EXIT off bridge</t>
  </si>
  <si>
    <t>RIVERSIDE ST (signed WESTBOUND)</t>
  </si>
  <si>
    <t>HARRIS RD</t>
  </si>
  <si>
    <t>BELL RD (R/L @ TOWNSHIPLINE to stay on BELL)</t>
  </si>
  <si>
    <t>CLAYBURN RD</t>
  </si>
  <si>
    <t>STRAITON RD (Do NOT take Old Clayburn on Rt)</t>
  </si>
  <si>
    <t>DAWSON RD</t>
  </si>
  <si>
    <t>SUMAS MOUNTAIN RD</t>
  </si>
  <si>
    <t>CONTROLE no.2: SW CORNER of DAWSON RD &amp; SUMAS MOUNTAIN RD *Answer question on CC*</t>
  </si>
  <si>
    <t>SUMAS MOUNTAIN RD (steep, bad pavement)</t>
  </si>
  <si>
    <t>Stay on SUMAS MOUNTAIN RD</t>
  </si>
  <si>
    <t>NORTH PARALLEL RD / ELDRIDGE RD</t>
  </si>
  <si>
    <t>ATKINSON RD</t>
  </si>
  <si>
    <t>NORTH PARALLEL RD</t>
  </si>
  <si>
    <t>No. 3 RD at stop</t>
  </si>
  <si>
    <t>TOLMIE RD</t>
  </si>
  <si>
    <t xml:space="preserve">No. 3 RD    </t>
  </si>
  <si>
    <t>BOUNDARY RD</t>
  </si>
  <si>
    <t>KEITH WILSON RD</t>
  </si>
  <si>
    <t>TYSON RD (in Roundabout)</t>
  </si>
  <si>
    <t>WATSON RD (in Roundabout) / PROMONTORY RD</t>
  </si>
  <si>
    <t>CHILLIWACK RIVER RD</t>
  </si>
  <si>
    <t>BAILEY RD</t>
  </si>
  <si>
    <t>ELK VIEW RD (start climbing…)</t>
  </si>
  <si>
    <t>ELK VIEW RD</t>
  </si>
  <si>
    <t xml:space="preserve">CONTROLE no.3: RYDER LAKE PARK (across from Hall) </t>
  </si>
  <si>
    <t>T</t>
  </si>
  <si>
    <t>HUSTON RD (down hill)</t>
  </si>
  <si>
    <r>
      <rPr>
        <rFont val="Arial"/>
        <color theme="1"/>
        <sz val="12.0"/>
      </rPr>
      <t>HUSTON RD (*</t>
    </r>
    <r>
      <rPr>
        <rFont val="Arial"/>
        <b/>
        <color theme="1"/>
        <sz val="12.0"/>
      </rPr>
      <t>CAUTION</t>
    </r>
    <r>
      <rPr>
        <rFont val="Arial"/>
        <color theme="1"/>
        <sz val="12.0"/>
      </rPr>
      <t>* -SHARP CORNERS-BROKEN PAVEMENT)</t>
    </r>
  </si>
  <si>
    <t>RYDER LAKE RD</t>
  </si>
  <si>
    <t>EXTROM RD</t>
  </si>
  <si>
    <r>
      <rPr>
        <rFont val="Arial"/>
        <color theme="1"/>
        <sz val="12.0"/>
      </rPr>
      <t>THORTON RD / PROMONTORY RD *</t>
    </r>
    <r>
      <rPr>
        <rFont val="Arial"/>
        <b/>
        <color theme="1"/>
        <sz val="12.0"/>
      </rPr>
      <t>CAUTION</t>
    </r>
    <r>
      <rPr>
        <rFont val="Arial"/>
        <color theme="1"/>
        <sz val="12.0"/>
      </rPr>
      <t>* -Steep descent, bad pavement w hairpin bends</t>
    </r>
  </si>
  <si>
    <t>VEDDER RD/ VEDDER MTN RD/ YARROW CENTRAL RD</t>
  </si>
  <si>
    <t>TOWNE RD (at stop) B/C CAMPBELL RD</t>
  </si>
  <si>
    <t>INTERPROVINCIAL HWY/ WELLSLINE RD</t>
  </si>
  <si>
    <t>FADDEN RD /NELLES RD</t>
  </si>
  <si>
    <t>CONTROLE no.4: BIRCHWOOD DAIRY (ANSWER QUESTION ON CC)</t>
  </si>
  <si>
    <t>NELLES RD</t>
  </si>
  <si>
    <t>FADDEN RD</t>
  </si>
  <si>
    <t>VYE AVE</t>
  </si>
  <si>
    <t>CLEARBROOK RD</t>
  </si>
  <si>
    <t>WAMSLEY AVE</t>
  </si>
  <si>
    <t>TRACEY ST</t>
  </si>
  <si>
    <t>KING RD</t>
  </si>
  <si>
    <t>TOWNLINE RD</t>
  </si>
  <si>
    <t>SOUTH FRASER WAY</t>
  </si>
  <si>
    <t>MOUNT LEHMAN RD</t>
  </si>
  <si>
    <t>TAYLOR RD / SATCHEL RD</t>
  </si>
  <si>
    <t>MC TAVISH RD</t>
  </si>
  <si>
    <t>GRAHAM CR / LEFEUVRE RD</t>
  </si>
  <si>
    <t>84TH AVE</t>
  </si>
  <si>
    <t>272 ST</t>
  </si>
  <si>
    <t>RIVER RD</t>
  </si>
  <si>
    <t>MAVIS RD</t>
  </si>
  <si>
    <t>CONTROLE no.5: NE CORNER MAVIS RD &amp; GLOVER RD *ANSWER QUESTION ON C/C*</t>
  </si>
  <si>
    <t>GLOVER RD</t>
  </si>
  <si>
    <t>BILLY BROWN RD</t>
  </si>
  <si>
    <t>NW</t>
  </si>
  <si>
    <t>96 AVE</t>
  </si>
  <si>
    <t>ALLARD CR</t>
  </si>
  <si>
    <t>208 ST</t>
  </si>
  <si>
    <t>108B AVE</t>
  </si>
  <si>
    <t>201 ST</t>
  </si>
  <si>
    <t>100A AVE</t>
  </si>
  <si>
    <t>199B ST</t>
  </si>
  <si>
    <t>101 AVE</t>
  </si>
  <si>
    <t>TELEGRAPH TR</t>
  </si>
  <si>
    <t>GOLDEN EARS GREENWAY</t>
  </si>
  <si>
    <t>CROSS 96TH AVE TO JOIN TYNEHEAD PATH ON NW SIDE</t>
  </si>
  <si>
    <t>TYNEHEAD PERIMETER TRAIL (TO OVER PASS)</t>
  </si>
  <si>
    <t>168 ST</t>
  </si>
  <si>
    <t>105 AVE</t>
  </si>
  <si>
    <t>GLENWOOD CR E</t>
  </si>
  <si>
    <t>165B ST</t>
  </si>
  <si>
    <t>108 AVE</t>
  </si>
  <si>
    <t>157A / 110 AVE</t>
  </si>
  <si>
    <t>154 ST</t>
  </si>
  <si>
    <t>153A ST / 111A AVE / 152 ST</t>
  </si>
  <si>
    <t>PORT MANN BIKE LANE</t>
  </si>
  <si>
    <t>PATH TO LOUGHEED BIKE ROUTE</t>
  </si>
  <si>
    <t>LOUGHEED BIKE PATH / HWY 7</t>
  </si>
  <si>
    <t>GOVERNMENT ST</t>
  </si>
  <si>
    <t>CARIBOU RD</t>
  </si>
  <si>
    <t>AVALON AVE / FREEWAY TRAIL /SPERLING RD</t>
  </si>
  <si>
    <t>CONTROLE no.6: BURNABY LAKE WASHROOMS *ANSWER QUESTION ON C/C*</t>
  </si>
  <si>
    <t>SPROTT ST</t>
  </si>
  <si>
    <t>KENSINGTON REGIONAL TRAIL (ON W SIDE ) FOLLOW TO CENTRAL VALLEY GREENWAY)</t>
  </si>
  <si>
    <t>CENTRAL VALLEY GREENWAY BIKEWAY CVG (FOLLOW UNTIL VICTORIA DR)</t>
  </si>
  <si>
    <t>C/O PAST RUPERT SKYTRAIN CROSS RUPERT ST THEN L/R TO C/O CVG/HEBB AVE/N GRANDVIEW HWY TO FOLLOW CVG</t>
  </si>
  <si>
    <t>10TH AVE BIKEWAY</t>
  </si>
  <si>
    <t>ONTARIO ST</t>
  </si>
  <si>
    <t>27TH AVE E</t>
  </si>
  <si>
    <t>ARRIVEE: THE MAIN PUB 4210 MAIN ST</t>
  </si>
  <si>
    <t>Félicitations!</t>
  </si>
  <si>
    <t xml:space="preserve">IN CASE OF ABANDONMENT OR EMERGENCY </t>
  </si>
  <si>
    <t>PHONE: CHRIS CULLUM mobile: 778-875-6221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</si>
</sst>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0.0"/>
      <color rgb="FF000000"/>
      <name val="Arial"/>
      <scheme val="minor"/>
    </font>
    <font>
      <sz val="8.0"/>
      <color theme="1"/>
      <name val="Arial"/>
    </font>
    <font>
      <b/>
      <sz val="18.0"/>
      <color theme="1"/>
      <name val="Arial"/>
    </font>
    <font>
      <sz val="12.0"/>
      <color theme="1"/>
      <name val="Arial"/>
    </font>
    <font>
      <b/>
      <sz val="12.0"/>
      <color theme="1"/>
      <name val="Arial"/>
    </font>
    <font>
      <color theme="1"/>
      <name val="Arial"/>
    </font>
    <font>
      <b/>
      <i/>
      <sz val="14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top/>
      <bottom style="thin">
        <color rgb="FF000000"/>
      </bottom>
    </border>
    <border>
      <left/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textRotation="90" vertical="bottom"/>
    </xf>
    <xf borderId="1" fillId="0" fontId="1" numFmtId="0" xfId="0" applyAlignment="1" applyBorder="1" applyFont="1">
      <alignment horizontal="center" textRotation="90" vertical="bottom"/>
    </xf>
    <xf borderId="2" fillId="0" fontId="2" numFmtId="0" xfId="0" applyAlignment="1" applyBorder="1" applyFont="1">
      <alignment horizontal="center" readingOrder="0"/>
    </xf>
    <xf borderId="1" fillId="0" fontId="3" numFmtId="164" xfId="0" applyAlignment="1" applyBorder="1" applyFont="1" applyNumberFormat="1">
      <alignment horizontal="center"/>
    </xf>
    <xf borderId="1" fillId="0" fontId="3" numFmtId="0" xfId="0" applyBorder="1" applyFont="1"/>
    <xf borderId="3" fillId="2" fontId="4" numFmtId="0" xfId="0" applyAlignment="1" applyBorder="1" applyFill="1" applyFont="1">
      <alignment horizontal="center" shrinkToFit="0" wrapText="1"/>
    </xf>
    <xf borderId="1" fillId="0" fontId="3" numFmtId="164" xfId="0" applyBorder="1" applyFont="1" applyNumberFormat="1"/>
    <xf borderId="1" fillId="0" fontId="3" numFmtId="0" xfId="0" applyAlignment="1" applyBorder="1" applyFont="1">
      <alignment horizontal="center"/>
    </xf>
    <xf borderId="2" fillId="0" fontId="3" numFmtId="0" xfId="0" applyAlignment="1" applyBorder="1" applyFont="1">
      <alignment vertical="bottom"/>
    </xf>
    <xf borderId="1" fillId="0" fontId="3" numFmtId="164" xfId="0" applyAlignment="1" applyBorder="1" applyFont="1" applyNumberFormat="1">
      <alignment horizontal="center" shrinkToFit="0" wrapText="1"/>
    </xf>
    <xf borderId="1" fillId="0" fontId="3" numFmtId="0" xfId="0" applyAlignment="1" applyBorder="1" applyFont="1">
      <alignment horizontal="center" shrinkToFit="0" wrapText="1"/>
    </xf>
    <xf borderId="2" fillId="0" fontId="3" numFmtId="0" xfId="0" applyAlignment="1" applyBorder="1" applyFont="1">
      <alignment shrinkToFit="0" wrapText="1"/>
    </xf>
    <xf borderId="1" fillId="0" fontId="3" numFmtId="0" xfId="0" applyAlignment="1" applyBorder="1" applyFont="1">
      <alignment horizontal="center" vertical="bottom"/>
    </xf>
    <xf borderId="1" fillId="0" fontId="3" numFmtId="164" xfId="0" applyAlignment="1" applyBorder="1" applyFont="1" applyNumberFormat="1">
      <alignment horizontal="center" vertical="bottom"/>
    </xf>
    <xf borderId="1" fillId="0" fontId="3" numFmtId="0" xfId="0" applyAlignment="1" applyBorder="1" applyFont="1">
      <alignment vertical="bottom"/>
    </xf>
    <xf borderId="2" fillId="3" fontId="3" numFmtId="2" xfId="0" applyAlignment="1" applyBorder="1" applyFill="1" applyFont="1" applyNumberFormat="1">
      <alignment shrinkToFit="0" wrapText="1"/>
    </xf>
    <xf borderId="1" fillId="0" fontId="3" numFmtId="164" xfId="0" applyAlignment="1" applyBorder="1" applyFont="1" applyNumberFormat="1">
      <alignment vertical="bottom"/>
    </xf>
    <xf borderId="1" fillId="3" fontId="3" numFmtId="2" xfId="0" applyAlignment="1" applyBorder="1" applyFont="1" applyNumberFormat="1">
      <alignment horizontal="center"/>
    </xf>
    <xf borderId="2" fillId="3" fontId="3" numFmtId="0" xfId="0" applyAlignment="1" applyBorder="1" applyFont="1">
      <alignment shrinkToFit="0" wrapText="1"/>
    </xf>
    <xf borderId="1" fillId="3" fontId="3" numFmtId="164" xfId="0" applyAlignment="1" applyBorder="1" applyFont="1" applyNumberFormat="1">
      <alignment horizontal="center"/>
    </xf>
    <xf borderId="4" fillId="3" fontId="3" numFmtId="2" xfId="0" applyAlignment="1" applyBorder="1" applyFont="1" applyNumberFormat="1">
      <alignment horizontal="center"/>
    </xf>
    <xf borderId="3" fillId="3" fontId="3" numFmtId="0" xfId="0" applyAlignment="1" applyBorder="1" applyFont="1">
      <alignment shrinkToFit="0" wrapText="1"/>
    </xf>
    <xf borderId="5" fillId="0" fontId="4" numFmtId="164" xfId="0" applyAlignment="1" applyBorder="1" applyFont="1" applyNumberFormat="1">
      <alignment horizontal="center"/>
    </xf>
    <xf borderId="6" fillId="0" fontId="3" numFmtId="0" xfId="0" applyAlignment="1" applyBorder="1" applyFont="1">
      <alignment horizontal="center" vertical="bottom"/>
    </xf>
    <xf borderId="6" fillId="0" fontId="3" numFmtId="0" xfId="0" applyAlignment="1" applyBorder="1" applyFont="1">
      <alignment vertical="bottom"/>
    </xf>
    <xf borderId="7" fillId="2" fontId="4" numFmtId="2" xfId="0" applyAlignment="1" applyBorder="1" applyFont="1" applyNumberFormat="1">
      <alignment horizontal="center" shrinkToFit="0" wrapText="1"/>
    </xf>
    <xf borderId="8" fillId="3" fontId="3" numFmtId="0" xfId="0" applyAlignment="1" applyBorder="1" applyFont="1">
      <alignment shrinkToFit="0" wrapText="1"/>
    </xf>
    <xf borderId="2" fillId="0" fontId="3" numFmtId="0" xfId="0" applyAlignment="1" applyBorder="1" applyFont="1">
      <alignment shrinkToFit="0" vertical="bottom" wrapText="1"/>
    </xf>
    <xf borderId="1" fillId="0" fontId="3" numFmtId="2" xfId="0" applyAlignment="1" applyBorder="1" applyFont="1" applyNumberFormat="1">
      <alignment horizontal="center"/>
    </xf>
    <xf borderId="2" fillId="0" fontId="3" numFmtId="2" xfId="0" applyAlignment="1" applyBorder="1" applyFont="1" applyNumberFormat="1">
      <alignment shrinkToFit="0" wrapText="1"/>
    </xf>
    <xf borderId="1" fillId="0" fontId="4" numFmtId="164" xfId="0" applyAlignment="1" applyBorder="1" applyFont="1" applyNumberFormat="1">
      <alignment horizontal="center"/>
    </xf>
    <xf borderId="9" fillId="2" fontId="4" numFmtId="2" xfId="0" applyAlignment="1" applyBorder="1" applyFont="1" applyNumberFormat="1">
      <alignment horizontal="center" shrinkToFit="0" wrapText="1"/>
    </xf>
    <xf borderId="5" fillId="0" fontId="3" numFmtId="164" xfId="0" applyAlignment="1" applyBorder="1" applyFont="1" applyNumberFormat="1">
      <alignment horizontal="center"/>
    </xf>
    <xf borderId="7" fillId="2" fontId="4" numFmtId="0" xfId="0" applyAlignment="1" applyBorder="1" applyFont="1">
      <alignment horizontal="center" shrinkToFit="0" wrapText="1"/>
    </xf>
    <xf borderId="1" fillId="0" fontId="5" numFmtId="164" xfId="0" applyAlignment="1" applyBorder="1" applyFont="1" applyNumberFormat="1">
      <alignment vertical="bottom"/>
    </xf>
    <xf borderId="1" fillId="0" fontId="5" numFmtId="0" xfId="0" applyAlignment="1" applyBorder="1" applyFont="1">
      <alignment vertical="bottom"/>
    </xf>
    <xf borderId="2" fillId="0" fontId="6" numFmtId="0" xfId="0" applyAlignment="1" applyBorder="1" applyFont="1">
      <alignment horizontal="center" vertical="bottom"/>
    </xf>
    <xf borderId="2" fillId="0" fontId="3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7.5"/>
    <col customWidth="1" min="4" max="4" width="67.5"/>
    <col customWidth="1" min="5" max="5" width="7.5"/>
    <col customWidth="1" min="6" max="6" width="1.25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1" t="s">
        <v>4</v>
      </c>
    </row>
    <row r="2">
      <c r="A2" s="4">
        <v>0.0</v>
      </c>
      <c r="B2" s="5"/>
      <c r="C2" s="5"/>
      <c r="D2" s="6" t="s">
        <v>5</v>
      </c>
      <c r="E2" s="7"/>
    </row>
    <row r="3">
      <c r="A3" s="4">
        <v>0.0</v>
      </c>
      <c r="B3" s="8" t="s">
        <v>6</v>
      </c>
      <c r="C3" s="8" t="s">
        <v>7</v>
      </c>
      <c r="D3" s="9" t="s">
        <v>8</v>
      </c>
      <c r="E3" s="4">
        <v>0.3</v>
      </c>
    </row>
    <row r="4">
      <c r="A4" s="10">
        <f t="shared" ref="A4:A39" si="1">+A3+E3</f>
        <v>0.3</v>
      </c>
      <c r="B4" s="11" t="s">
        <v>9</v>
      </c>
      <c r="C4" s="11" t="s">
        <v>10</v>
      </c>
      <c r="D4" s="12" t="s">
        <v>11</v>
      </c>
      <c r="E4" s="10">
        <v>2.1</v>
      </c>
    </row>
    <row r="5">
      <c r="A5" s="10">
        <f t="shared" si="1"/>
        <v>2.4</v>
      </c>
      <c r="B5" s="8" t="s">
        <v>6</v>
      </c>
      <c r="C5" s="8" t="s">
        <v>7</v>
      </c>
      <c r="D5" s="12" t="s">
        <v>12</v>
      </c>
      <c r="E5" s="4">
        <v>0.3</v>
      </c>
    </row>
    <row r="6">
      <c r="A6" s="4">
        <f t="shared" si="1"/>
        <v>2.7</v>
      </c>
      <c r="B6" s="8" t="s">
        <v>13</v>
      </c>
      <c r="C6" s="8" t="s">
        <v>14</v>
      </c>
      <c r="D6" s="12" t="s">
        <v>15</v>
      </c>
      <c r="E6" s="4">
        <v>2.3</v>
      </c>
    </row>
    <row r="7">
      <c r="A7" s="4">
        <f t="shared" si="1"/>
        <v>5</v>
      </c>
      <c r="B7" s="8" t="s">
        <v>9</v>
      </c>
      <c r="C7" s="8" t="s">
        <v>10</v>
      </c>
      <c r="D7" s="12" t="s">
        <v>16</v>
      </c>
      <c r="E7" s="4">
        <v>0.2</v>
      </c>
    </row>
    <row r="8">
      <c r="A8" s="4">
        <f t="shared" si="1"/>
        <v>5.2</v>
      </c>
      <c r="B8" s="8" t="s">
        <v>6</v>
      </c>
      <c r="C8" s="8" t="s">
        <v>7</v>
      </c>
      <c r="D8" s="12" t="s">
        <v>17</v>
      </c>
      <c r="E8" s="4">
        <v>0.3</v>
      </c>
    </row>
    <row r="9">
      <c r="A9" s="4">
        <f t="shared" si="1"/>
        <v>5.5</v>
      </c>
      <c r="B9" s="8" t="s">
        <v>9</v>
      </c>
      <c r="C9" s="8" t="s">
        <v>10</v>
      </c>
      <c r="D9" s="12" t="s">
        <v>18</v>
      </c>
      <c r="E9" s="4">
        <v>1.6</v>
      </c>
    </row>
    <row r="10">
      <c r="A10" s="4">
        <f t="shared" si="1"/>
        <v>7.1</v>
      </c>
      <c r="B10" s="8" t="s">
        <v>6</v>
      </c>
      <c r="C10" s="8" t="s">
        <v>7</v>
      </c>
      <c r="D10" s="12" t="s">
        <v>19</v>
      </c>
      <c r="E10" s="4">
        <v>2.9</v>
      </c>
    </row>
    <row r="11">
      <c r="A11" s="4">
        <f t="shared" si="1"/>
        <v>10</v>
      </c>
      <c r="B11" s="8" t="s">
        <v>20</v>
      </c>
      <c r="C11" s="8" t="s">
        <v>7</v>
      </c>
      <c r="D11" s="12" t="s">
        <v>21</v>
      </c>
      <c r="E11" s="4">
        <v>0.3</v>
      </c>
    </row>
    <row r="12">
      <c r="A12" s="4">
        <f t="shared" si="1"/>
        <v>10.3</v>
      </c>
      <c r="B12" s="8" t="s">
        <v>9</v>
      </c>
      <c r="C12" s="8" t="s">
        <v>10</v>
      </c>
      <c r="D12" s="12" t="s">
        <v>22</v>
      </c>
      <c r="E12" s="4">
        <v>0.2</v>
      </c>
    </row>
    <row r="13">
      <c r="A13" s="4">
        <f t="shared" si="1"/>
        <v>10.5</v>
      </c>
      <c r="B13" s="8" t="s">
        <v>6</v>
      </c>
      <c r="C13" s="8" t="s">
        <v>7</v>
      </c>
      <c r="D13" s="12" t="s">
        <v>23</v>
      </c>
      <c r="E13" s="4">
        <v>3.1</v>
      </c>
    </row>
    <row r="14">
      <c r="A14" s="4">
        <f t="shared" si="1"/>
        <v>13.6</v>
      </c>
      <c r="B14" s="8" t="s">
        <v>9</v>
      </c>
      <c r="C14" s="8" t="s">
        <v>10</v>
      </c>
      <c r="D14" s="12" t="s">
        <v>24</v>
      </c>
      <c r="E14" s="4">
        <v>0.1</v>
      </c>
    </row>
    <row r="15">
      <c r="A15" s="4">
        <f t="shared" si="1"/>
        <v>13.7</v>
      </c>
      <c r="B15" s="13" t="s">
        <v>6</v>
      </c>
      <c r="C15" s="13" t="s">
        <v>7</v>
      </c>
      <c r="D15" s="12" t="s">
        <v>25</v>
      </c>
      <c r="E15" s="14">
        <v>1.2</v>
      </c>
    </row>
    <row r="16">
      <c r="A16" s="4">
        <f t="shared" si="1"/>
        <v>14.9</v>
      </c>
      <c r="B16" s="13" t="s">
        <v>26</v>
      </c>
      <c r="C16" s="13" t="s">
        <v>27</v>
      </c>
      <c r="D16" s="12" t="s">
        <v>28</v>
      </c>
      <c r="E16" s="14">
        <v>1.2</v>
      </c>
    </row>
    <row r="17">
      <c r="A17" s="4">
        <f t="shared" si="1"/>
        <v>16.1</v>
      </c>
      <c r="B17" s="13" t="s">
        <v>20</v>
      </c>
      <c r="C17" s="13" t="s">
        <v>27</v>
      </c>
      <c r="D17" s="12" t="s">
        <v>29</v>
      </c>
      <c r="E17" s="14">
        <v>7.4</v>
      </c>
    </row>
    <row r="18">
      <c r="A18" s="4">
        <f t="shared" si="1"/>
        <v>23.5</v>
      </c>
      <c r="B18" s="13" t="s">
        <v>9</v>
      </c>
      <c r="C18" s="13" t="s">
        <v>7</v>
      </c>
      <c r="D18" s="12" t="s">
        <v>30</v>
      </c>
      <c r="E18" s="14">
        <v>1.2</v>
      </c>
    </row>
    <row r="19">
      <c r="A19" s="4">
        <f t="shared" si="1"/>
        <v>24.7</v>
      </c>
      <c r="B19" s="13" t="s">
        <v>9</v>
      </c>
      <c r="C19" s="13" t="s">
        <v>10</v>
      </c>
      <c r="D19" s="12" t="s">
        <v>31</v>
      </c>
      <c r="E19" s="14">
        <v>0.3</v>
      </c>
    </row>
    <row r="20">
      <c r="A20" s="4">
        <f t="shared" si="1"/>
        <v>25</v>
      </c>
      <c r="B20" s="13" t="s">
        <v>9</v>
      </c>
      <c r="C20" s="13" t="s">
        <v>7</v>
      </c>
      <c r="D20" s="12" t="s">
        <v>32</v>
      </c>
      <c r="E20" s="14">
        <v>2.0</v>
      </c>
    </row>
    <row r="21">
      <c r="A21" s="4">
        <f t="shared" si="1"/>
        <v>27</v>
      </c>
      <c r="B21" s="13" t="s">
        <v>20</v>
      </c>
      <c r="C21" s="13" t="s">
        <v>7</v>
      </c>
      <c r="D21" s="12" t="s">
        <v>33</v>
      </c>
      <c r="E21" s="14">
        <v>3.4</v>
      </c>
    </row>
    <row r="22">
      <c r="A22" s="4">
        <f t="shared" si="1"/>
        <v>30.4</v>
      </c>
      <c r="B22" s="13" t="s">
        <v>20</v>
      </c>
      <c r="C22" s="13" t="s">
        <v>7</v>
      </c>
      <c r="D22" s="12" t="s">
        <v>34</v>
      </c>
      <c r="E22" s="14">
        <v>1.0</v>
      </c>
    </row>
    <row r="23">
      <c r="A23" s="4">
        <f t="shared" si="1"/>
        <v>31.4</v>
      </c>
      <c r="B23" s="13" t="s">
        <v>9</v>
      </c>
      <c r="C23" s="13" t="s">
        <v>7</v>
      </c>
      <c r="D23" s="12" t="s">
        <v>35</v>
      </c>
      <c r="E23" s="14">
        <v>0.5</v>
      </c>
    </row>
    <row r="24">
      <c r="A24" s="4">
        <f t="shared" si="1"/>
        <v>31.9</v>
      </c>
      <c r="B24" s="13" t="s">
        <v>9</v>
      </c>
      <c r="C24" s="13" t="s">
        <v>7</v>
      </c>
      <c r="D24" s="12" t="s">
        <v>36</v>
      </c>
      <c r="E24" s="14">
        <v>0.2</v>
      </c>
    </row>
    <row r="25">
      <c r="A25" s="4">
        <f t="shared" si="1"/>
        <v>32.1</v>
      </c>
      <c r="B25" s="13" t="s">
        <v>6</v>
      </c>
      <c r="C25" s="13" t="s">
        <v>37</v>
      </c>
      <c r="D25" s="12" t="s">
        <v>38</v>
      </c>
      <c r="E25" s="14">
        <v>0.7</v>
      </c>
    </row>
    <row r="26">
      <c r="A26" s="4">
        <f t="shared" si="1"/>
        <v>32.8</v>
      </c>
      <c r="B26" s="13" t="s">
        <v>9</v>
      </c>
      <c r="C26" s="13" t="s">
        <v>7</v>
      </c>
      <c r="D26" s="12" t="s">
        <v>39</v>
      </c>
      <c r="E26" s="14">
        <v>3.4</v>
      </c>
    </row>
    <row r="27">
      <c r="A27" s="4">
        <f t="shared" si="1"/>
        <v>36.2</v>
      </c>
      <c r="B27" s="8" t="s">
        <v>6</v>
      </c>
      <c r="C27" s="8" t="s">
        <v>37</v>
      </c>
      <c r="D27" s="12" t="s">
        <v>40</v>
      </c>
      <c r="E27" s="4">
        <v>1.4</v>
      </c>
    </row>
    <row r="28">
      <c r="A28" s="4">
        <f t="shared" si="1"/>
        <v>37.6</v>
      </c>
      <c r="B28" s="8" t="s">
        <v>20</v>
      </c>
      <c r="C28" s="8" t="s">
        <v>37</v>
      </c>
      <c r="D28" s="12" t="s">
        <v>41</v>
      </c>
      <c r="E28" s="4">
        <v>1.1</v>
      </c>
    </row>
    <row r="29">
      <c r="A29" s="4">
        <f t="shared" si="1"/>
        <v>38.7</v>
      </c>
      <c r="B29" s="4" t="s">
        <v>9</v>
      </c>
      <c r="C29" s="8" t="s">
        <v>7</v>
      </c>
      <c r="D29" s="12" t="s">
        <v>42</v>
      </c>
      <c r="E29" s="4">
        <v>0.3</v>
      </c>
    </row>
    <row r="30">
      <c r="A30" s="4">
        <f t="shared" si="1"/>
        <v>39</v>
      </c>
      <c r="B30" s="8" t="s">
        <v>6</v>
      </c>
      <c r="C30" s="8" t="s">
        <v>37</v>
      </c>
      <c r="D30" s="12" t="s">
        <v>43</v>
      </c>
      <c r="E30" s="4">
        <v>0.0</v>
      </c>
    </row>
    <row r="31">
      <c r="A31" s="4">
        <f t="shared" si="1"/>
        <v>39</v>
      </c>
      <c r="B31" s="8" t="s">
        <v>9</v>
      </c>
      <c r="C31" s="8" t="s">
        <v>7</v>
      </c>
      <c r="D31" s="12" t="s">
        <v>44</v>
      </c>
      <c r="E31" s="4">
        <v>1.1</v>
      </c>
    </row>
    <row r="32">
      <c r="A32" s="4">
        <f t="shared" si="1"/>
        <v>40.1</v>
      </c>
      <c r="B32" s="8" t="s">
        <v>9</v>
      </c>
      <c r="C32" s="8" t="s">
        <v>7</v>
      </c>
      <c r="D32" s="12" t="s">
        <v>45</v>
      </c>
      <c r="E32" s="4">
        <v>0.2</v>
      </c>
    </row>
    <row r="33">
      <c r="A33" s="4">
        <f t="shared" si="1"/>
        <v>40.3</v>
      </c>
      <c r="B33" s="8" t="s">
        <v>9</v>
      </c>
      <c r="C33" s="8" t="s">
        <v>27</v>
      </c>
      <c r="D33" s="12" t="s">
        <v>46</v>
      </c>
      <c r="E33" s="4">
        <v>2.1</v>
      </c>
    </row>
    <row r="34">
      <c r="A34" s="4">
        <f t="shared" si="1"/>
        <v>42.4</v>
      </c>
      <c r="B34" s="8" t="s">
        <v>6</v>
      </c>
      <c r="C34" s="8" t="s">
        <v>37</v>
      </c>
      <c r="D34" s="12" t="s">
        <v>47</v>
      </c>
      <c r="E34" s="4">
        <v>0.2</v>
      </c>
    </row>
    <row r="35">
      <c r="A35" s="4">
        <f t="shared" si="1"/>
        <v>42.6</v>
      </c>
      <c r="B35" s="8" t="s">
        <v>9</v>
      </c>
      <c r="C35" s="8" t="s">
        <v>7</v>
      </c>
      <c r="D35" s="12" t="s">
        <v>48</v>
      </c>
      <c r="E35" s="4">
        <v>4.5</v>
      </c>
    </row>
    <row r="36">
      <c r="A36" s="4">
        <f t="shared" si="1"/>
        <v>47.1</v>
      </c>
      <c r="B36" s="8" t="s">
        <v>9</v>
      </c>
      <c r="C36" s="8" t="s">
        <v>7</v>
      </c>
      <c r="D36" s="12" t="s">
        <v>49</v>
      </c>
      <c r="E36" s="4">
        <v>4.6</v>
      </c>
    </row>
    <row r="37">
      <c r="A37" s="4">
        <f t="shared" si="1"/>
        <v>51.7</v>
      </c>
      <c r="B37" s="8" t="s">
        <v>6</v>
      </c>
      <c r="C37" s="8" t="s">
        <v>37</v>
      </c>
      <c r="D37" s="12" t="s">
        <v>50</v>
      </c>
      <c r="E37" s="4">
        <v>0.8</v>
      </c>
    </row>
    <row r="38">
      <c r="A38" s="4">
        <f t="shared" si="1"/>
        <v>52.5</v>
      </c>
      <c r="B38" s="8" t="s">
        <v>9</v>
      </c>
      <c r="C38" s="8" t="s">
        <v>7</v>
      </c>
      <c r="D38" s="12" t="s">
        <v>51</v>
      </c>
      <c r="E38" s="4">
        <v>16.6</v>
      </c>
    </row>
    <row r="39">
      <c r="A39" s="4">
        <f t="shared" si="1"/>
        <v>69.1</v>
      </c>
      <c r="B39" s="15"/>
      <c r="C39" s="15"/>
      <c r="D39" s="16" t="s">
        <v>52</v>
      </c>
      <c r="E39" s="17"/>
    </row>
    <row r="40">
      <c r="A40" s="4">
        <f>+A38+E38</f>
        <v>69.1</v>
      </c>
      <c r="B40" s="8" t="s">
        <v>20</v>
      </c>
      <c r="C40" s="5"/>
      <c r="D40" s="12" t="s">
        <v>53</v>
      </c>
      <c r="E40" s="4">
        <v>0.0</v>
      </c>
    </row>
    <row r="41">
      <c r="A41" s="4">
        <f t="shared" ref="A41:A154" si="2">+A40+E40</f>
        <v>69.1</v>
      </c>
      <c r="B41" s="8" t="s">
        <v>20</v>
      </c>
      <c r="C41" s="8" t="s">
        <v>10</v>
      </c>
      <c r="D41" s="12" t="s">
        <v>54</v>
      </c>
      <c r="E41" s="4">
        <v>9.3</v>
      </c>
    </row>
    <row r="42">
      <c r="A42" s="4">
        <f t="shared" si="2"/>
        <v>78.4</v>
      </c>
      <c r="B42" s="8" t="s">
        <v>9</v>
      </c>
      <c r="C42" s="8" t="s">
        <v>7</v>
      </c>
      <c r="D42" s="12" t="s">
        <v>55</v>
      </c>
      <c r="E42" s="4">
        <v>3.5</v>
      </c>
    </row>
    <row r="43">
      <c r="A43" s="4">
        <f t="shared" si="2"/>
        <v>81.9</v>
      </c>
      <c r="B43" s="8" t="s">
        <v>6</v>
      </c>
      <c r="C43" s="8" t="s">
        <v>37</v>
      </c>
      <c r="D43" s="12" t="s">
        <v>56</v>
      </c>
      <c r="E43" s="4">
        <v>0.4</v>
      </c>
    </row>
    <row r="44">
      <c r="A44" s="4">
        <f t="shared" si="2"/>
        <v>82.3</v>
      </c>
      <c r="B44" s="18" t="s">
        <v>9</v>
      </c>
      <c r="C44" s="18" t="s">
        <v>7</v>
      </c>
      <c r="D44" s="19" t="s">
        <v>57</v>
      </c>
      <c r="E44" s="20">
        <v>3.6</v>
      </c>
    </row>
    <row r="45">
      <c r="A45" s="4">
        <f t="shared" si="2"/>
        <v>85.9</v>
      </c>
      <c r="B45" s="18" t="s">
        <v>9</v>
      </c>
      <c r="C45" s="18" t="s">
        <v>10</v>
      </c>
      <c r="D45" s="19" t="s">
        <v>58</v>
      </c>
      <c r="E45" s="20">
        <v>2.6</v>
      </c>
    </row>
    <row r="46">
      <c r="A46" s="4">
        <f t="shared" si="2"/>
        <v>88.5</v>
      </c>
      <c r="B46" s="18" t="s">
        <v>9</v>
      </c>
      <c r="C46" s="18" t="s">
        <v>10</v>
      </c>
      <c r="D46" s="12" t="s">
        <v>58</v>
      </c>
      <c r="E46" s="20">
        <v>0.5</v>
      </c>
    </row>
    <row r="47">
      <c r="A47" s="4">
        <f t="shared" si="2"/>
        <v>89</v>
      </c>
      <c r="B47" s="18" t="s">
        <v>9</v>
      </c>
      <c r="C47" s="18" t="s">
        <v>10</v>
      </c>
      <c r="D47" s="19" t="s">
        <v>58</v>
      </c>
      <c r="E47" s="20">
        <v>3.2</v>
      </c>
    </row>
    <row r="48">
      <c r="A48" s="4">
        <f t="shared" si="2"/>
        <v>92.2</v>
      </c>
      <c r="B48" s="21" t="s">
        <v>6</v>
      </c>
      <c r="C48" s="21" t="s">
        <v>7</v>
      </c>
      <c r="D48" s="22" t="s">
        <v>59</v>
      </c>
      <c r="E48" s="20">
        <v>0.4</v>
      </c>
    </row>
    <row r="49">
      <c r="A49" s="23">
        <f t="shared" si="2"/>
        <v>92.6</v>
      </c>
      <c r="B49" s="24" t="s">
        <v>9</v>
      </c>
      <c r="C49" s="25"/>
      <c r="D49" s="26" t="s">
        <v>60</v>
      </c>
      <c r="E49" s="17"/>
    </row>
    <row r="50">
      <c r="A50" s="4">
        <f t="shared" si="2"/>
        <v>92.6</v>
      </c>
      <c r="B50" s="13" t="s">
        <v>9</v>
      </c>
      <c r="C50" s="13" t="s">
        <v>7</v>
      </c>
      <c r="D50" s="27" t="s">
        <v>61</v>
      </c>
      <c r="E50" s="14">
        <v>1.9</v>
      </c>
    </row>
    <row r="51">
      <c r="A51" s="4">
        <f t="shared" si="2"/>
        <v>94.5</v>
      </c>
      <c r="B51" s="13" t="s">
        <v>6</v>
      </c>
      <c r="C51" s="13" t="s">
        <v>37</v>
      </c>
      <c r="D51" s="28" t="s">
        <v>62</v>
      </c>
      <c r="E51" s="14">
        <v>11.5</v>
      </c>
    </row>
    <row r="52">
      <c r="A52" s="4">
        <f t="shared" si="2"/>
        <v>106</v>
      </c>
      <c r="B52" s="29" t="s">
        <v>6</v>
      </c>
      <c r="C52" s="29" t="s">
        <v>63</v>
      </c>
      <c r="D52" s="30" t="s">
        <v>64</v>
      </c>
      <c r="E52" s="4">
        <v>7.2</v>
      </c>
    </row>
    <row r="53">
      <c r="A53" s="4">
        <f t="shared" si="2"/>
        <v>113.2</v>
      </c>
      <c r="B53" s="29" t="s">
        <v>9</v>
      </c>
      <c r="C53" s="29" t="s">
        <v>37</v>
      </c>
      <c r="D53" s="30" t="s">
        <v>65</v>
      </c>
      <c r="E53" s="4">
        <v>0.2</v>
      </c>
    </row>
    <row r="54">
      <c r="A54" s="4">
        <f t="shared" si="2"/>
        <v>113.4</v>
      </c>
      <c r="B54" s="29" t="s">
        <v>9</v>
      </c>
      <c r="C54" s="29" t="s">
        <v>66</v>
      </c>
      <c r="D54" s="30" t="s">
        <v>67</v>
      </c>
      <c r="E54" s="4">
        <v>0.2</v>
      </c>
    </row>
    <row r="55">
      <c r="A55" s="4">
        <f t="shared" si="2"/>
        <v>113.6</v>
      </c>
      <c r="B55" s="29" t="s">
        <v>6</v>
      </c>
      <c r="C55" s="29" t="s">
        <v>68</v>
      </c>
      <c r="D55" s="30" t="s">
        <v>69</v>
      </c>
      <c r="E55" s="4">
        <v>0.8</v>
      </c>
    </row>
    <row r="56">
      <c r="A56" s="4">
        <f t="shared" si="2"/>
        <v>114.4</v>
      </c>
      <c r="B56" s="29" t="s">
        <v>26</v>
      </c>
      <c r="C56" s="29" t="s">
        <v>63</v>
      </c>
      <c r="D56" s="30" t="s">
        <v>70</v>
      </c>
      <c r="E56" s="4">
        <v>0.5</v>
      </c>
    </row>
    <row r="57">
      <c r="A57" s="4">
        <f t="shared" si="2"/>
        <v>114.9</v>
      </c>
      <c r="B57" s="29" t="s">
        <v>20</v>
      </c>
      <c r="C57" s="29" t="s">
        <v>27</v>
      </c>
      <c r="D57" s="30" t="s">
        <v>71</v>
      </c>
      <c r="E57" s="4">
        <v>0.5</v>
      </c>
    </row>
    <row r="58">
      <c r="A58" s="4">
        <f t="shared" si="2"/>
        <v>115.4</v>
      </c>
      <c r="B58" s="29" t="s">
        <v>6</v>
      </c>
      <c r="C58" s="29" t="s">
        <v>66</v>
      </c>
      <c r="D58" s="30" t="s">
        <v>72</v>
      </c>
      <c r="E58" s="4">
        <v>1.8</v>
      </c>
    </row>
    <row r="59">
      <c r="A59" s="4">
        <f t="shared" si="2"/>
        <v>117.2</v>
      </c>
      <c r="B59" s="29" t="s">
        <v>73</v>
      </c>
      <c r="C59" s="29" t="s">
        <v>37</v>
      </c>
      <c r="D59" s="30" t="s">
        <v>74</v>
      </c>
      <c r="E59" s="4">
        <v>0.4</v>
      </c>
    </row>
    <row r="60">
      <c r="A60" s="4">
        <f t="shared" si="2"/>
        <v>117.6</v>
      </c>
      <c r="B60" s="29" t="s">
        <v>73</v>
      </c>
      <c r="C60" s="29" t="s">
        <v>37</v>
      </c>
      <c r="D60" s="30" t="s">
        <v>75</v>
      </c>
      <c r="E60" s="4">
        <v>1.4</v>
      </c>
    </row>
    <row r="61">
      <c r="A61" s="4">
        <f t="shared" si="2"/>
        <v>119</v>
      </c>
      <c r="B61" s="29" t="s">
        <v>9</v>
      </c>
      <c r="C61" s="29" t="s">
        <v>7</v>
      </c>
      <c r="D61" s="30" t="s">
        <v>76</v>
      </c>
      <c r="E61" s="4">
        <v>1.6</v>
      </c>
    </row>
    <row r="62">
      <c r="A62" s="4">
        <f t="shared" si="2"/>
        <v>120.6</v>
      </c>
      <c r="B62" s="29" t="s">
        <v>6</v>
      </c>
      <c r="C62" s="29" t="s">
        <v>37</v>
      </c>
      <c r="D62" s="30" t="s">
        <v>77</v>
      </c>
      <c r="E62" s="4">
        <v>2.5</v>
      </c>
    </row>
    <row r="63">
      <c r="A63" s="4">
        <f t="shared" si="2"/>
        <v>123.1</v>
      </c>
      <c r="B63" s="29" t="s">
        <v>9</v>
      </c>
      <c r="C63" s="29" t="s">
        <v>7</v>
      </c>
      <c r="D63" s="30" t="s">
        <v>78</v>
      </c>
      <c r="E63" s="4">
        <v>1.5</v>
      </c>
    </row>
    <row r="64">
      <c r="A64" s="4">
        <f t="shared" si="2"/>
        <v>124.6</v>
      </c>
      <c r="B64" s="29" t="s">
        <v>9</v>
      </c>
      <c r="C64" s="29" t="s">
        <v>7</v>
      </c>
      <c r="D64" s="30" t="s">
        <v>79</v>
      </c>
      <c r="E64" s="4">
        <v>3.2</v>
      </c>
    </row>
    <row r="65">
      <c r="A65" s="4">
        <f t="shared" si="2"/>
        <v>127.8</v>
      </c>
      <c r="B65" s="29" t="s">
        <v>20</v>
      </c>
      <c r="C65" s="29" t="s">
        <v>7</v>
      </c>
      <c r="D65" s="30" t="s">
        <v>80</v>
      </c>
      <c r="E65" s="4">
        <v>1.3</v>
      </c>
    </row>
    <row r="66">
      <c r="A66" s="4">
        <f t="shared" si="2"/>
        <v>129.1</v>
      </c>
      <c r="B66" s="29" t="s">
        <v>6</v>
      </c>
      <c r="C66" s="29" t="s">
        <v>37</v>
      </c>
      <c r="D66" s="30" t="s">
        <v>81</v>
      </c>
      <c r="E66" s="4">
        <v>0.1</v>
      </c>
    </row>
    <row r="67">
      <c r="A67" s="31">
        <f t="shared" si="2"/>
        <v>129.2</v>
      </c>
      <c r="B67" s="25"/>
      <c r="C67" s="25"/>
      <c r="D67" s="32" t="s">
        <v>82</v>
      </c>
      <c r="E67" s="17"/>
    </row>
    <row r="68">
      <c r="A68" s="4">
        <f t="shared" si="2"/>
        <v>129.2</v>
      </c>
      <c r="B68" s="13" t="s">
        <v>20</v>
      </c>
      <c r="C68" s="13" t="s">
        <v>37</v>
      </c>
      <c r="D68" s="28" t="s">
        <v>83</v>
      </c>
      <c r="E68" s="14">
        <v>3.7</v>
      </c>
    </row>
    <row r="69">
      <c r="A69" s="4">
        <f t="shared" si="2"/>
        <v>132.9</v>
      </c>
      <c r="B69" s="13" t="s">
        <v>26</v>
      </c>
      <c r="C69" s="13" t="s">
        <v>37</v>
      </c>
      <c r="D69" s="28" t="s">
        <v>84</v>
      </c>
      <c r="E69" s="14">
        <v>1.3</v>
      </c>
    </row>
    <row r="70">
      <c r="A70" s="4">
        <f t="shared" si="2"/>
        <v>134.2</v>
      </c>
      <c r="B70" s="13" t="s">
        <v>9</v>
      </c>
      <c r="C70" s="13" t="s">
        <v>7</v>
      </c>
      <c r="D70" s="28" t="s">
        <v>85</v>
      </c>
      <c r="E70" s="14">
        <v>2.2</v>
      </c>
    </row>
    <row r="71">
      <c r="A71" s="4">
        <f t="shared" si="2"/>
        <v>136.4</v>
      </c>
      <c r="B71" s="13" t="s">
        <v>6</v>
      </c>
      <c r="C71" s="13" t="s">
        <v>7</v>
      </c>
      <c r="D71" s="28" t="s">
        <v>86</v>
      </c>
      <c r="E71" s="14">
        <v>0.2</v>
      </c>
    </row>
    <row r="72">
      <c r="A72" s="4">
        <f t="shared" si="2"/>
        <v>136.6</v>
      </c>
      <c r="B72" s="13" t="s">
        <v>26</v>
      </c>
      <c r="C72" s="13" t="s">
        <v>7</v>
      </c>
      <c r="D72" s="28" t="s">
        <v>87</v>
      </c>
      <c r="E72" s="14">
        <v>4.3</v>
      </c>
    </row>
    <row r="73">
      <c r="A73" s="4">
        <f t="shared" si="2"/>
        <v>140.9</v>
      </c>
      <c r="B73" s="13" t="s">
        <v>6</v>
      </c>
      <c r="C73" s="13" t="s">
        <v>7</v>
      </c>
      <c r="D73" s="28" t="s">
        <v>88</v>
      </c>
      <c r="E73" s="14">
        <v>2.6</v>
      </c>
    </row>
    <row r="74">
      <c r="A74" s="4">
        <f t="shared" si="2"/>
        <v>143.5</v>
      </c>
      <c r="B74" s="13" t="s">
        <v>6</v>
      </c>
      <c r="C74" s="13" t="s">
        <v>37</v>
      </c>
      <c r="D74" s="28" t="s">
        <v>89</v>
      </c>
      <c r="E74" s="14">
        <v>0.1</v>
      </c>
    </row>
    <row r="75">
      <c r="A75" s="4">
        <f t="shared" si="2"/>
        <v>143.6</v>
      </c>
      <c r="B75" s="13" t="s">
        <v>9</v>
      </c>
      <c r="C75" s="13" t="s">
        <v>7</v>
      </c>
      <c r="D75" s="28" t="s">
        <v>90</v>
      </c>
      <c r="E75" s="14">
        <v>1.1</v>
      </c>
    </row>
    <row r="76">
      <c r="A76" s="4">
        <f t="shared" si="2"/>
        <v>144.7</v>
      </c>
      <c r="B76" s="13" t="s">
        <v>9</v>
      </c>
      <c r="C76" s="13" t="s">
        <v>10</v>
      </c>
      <c r="D76" s="28" t="s">
        <v>91</v>
      </c>
      <c r="E76" s="14">
        <v>1.4</v>
      </c>
    </row>
    <row r="77">
      <c r="A77" s="4">
        <f t="shared" si="2"/>
        <v>146.1</v>
      </c>
      <c r="B77" s="13" t="s">
        <v>6</v>
      </c>
      <c r="C77" s="13" t="s">
        <v>7</v>
      </c>
      <c r="D77" s="28" t="s">
        <v>92</v>
      </c>
      <c r="E77" s="14">
        <v>7.6</v>
      </c>
    </row>
    <row r="78">
      <c r="A78" s="4">
        <f t="shared" si="2"/>
        <v>153.7</v>
      </c>
      <c r="B78" s="13" t="s">
        <v>9</v>
      </c>
      <c r="C78" s="13" t="s">
        <v>10</v>
      </c>
      <c r="D78" s="28" t="s">
        <v>93</v>
      </c>
      <c r="E78" s="14">
        <v>0.8</v>
      </c>
    </row>
    <row r="79">
      <c r="A79" s="4">
        <f t="shared" si="2"/>
        <v>154.5</v>
      </c>
      <c r="B79" s="13" t="s">
        <v>6</v>
      </c>
      <c r="C79" s="13" t="s">
        <v>7</v>
      </c>
      <c r="D79" s="28" t="s">
        <v>94</v>
      </c>
      <c r="E79" s="14">
        <v>2.4</v>
      </c>
    </row>
    <row r="80">
      <c r="A80" s="4">
        <f t="shared" si="2"/>
        <v>156.9</v>
      </c>
      <c r="B80" s="13" t="s">
        <v>9</v>
      </c>
      <c r="C80" s="13" t="s">
        <v>10</v>
      </c>
      <c r="D80" s="28" t="s">
        <v>95</v>
      </c>
      <c r="E80" s="14">
        <v>0.9</v>
      </c>
    </row>
    <row r="81">
      <c r="A81" s="4">
        <f t="shared" si="2"/>
        <v>157.8</v>
      </c>
      <c r="B81" s="13" t="s">
        <v>6</v>
      </c>
      <c r="C81" s="13" t="s">
        <v>7</v>
      </c>
      <c r="D81" s="28" t="s">
        <v>96</v>
      </c>
      <c r="E81" s="14">
        <v>2.2</v>
      </c>
    </row>
    <row r="82">
      <c r="A82" s="4">
        <f t="shared" si="2"/>
        <v>160</v>
      </c>
      <c r="B82" s="13" t="s">
        <v>73</v>
      </c>
      <c r="C82" s="13" t="s">
        <v>7</v>
      </c>
      <c r="D82" s="28" t="s">
        <v>97</v>
      </c>
      <c r="E82" s="14">
        <v>6.1</v>
      </c>
    </row>
    <row r="83">
      <c r="A83" s="4">
        <f t="shared" si="2"/>
        <v>166.1</v>
      </c>
      <c r="B83" s="13" t="s">
        <v>26</v>
      </c>
      <c r="C83" s="13" t="s">
        <v>7</v>
      </c>
      <c r="D83" s="28" t="s">
        <v>98</v>
      </c>
      <c r="E83" s="14">
        <v>0.2</v>
      </c>
    </row>
    <row r="84">
      <c r="A84" s="23">
        <f t="shared" si="2"/>
        <v>166.3</v>
      </c>
      <c r="B84" s="24" t="s">
        <v>9</v>
      </c>
      <c r="C84" s="25"/>
      <c r="D84" s="32" t="s">
        <v>99</v>
      </c>
      <c r="E84" s="17"/>
    </row>
    <row r="85">
      <c r="A85" s="4">
        <f t="shared" si="2"/>
        <v>166.3</v>
      </c>
      <c r="B85" s="13" t="s">
        <v>100</v>
      </c>
      <c r="C85" s="13" t="s">
        <v>63</v>
      </c>
      <c r="D85" s="28" t="s">
        <v>98</v>
      </c>
      <c r="E85" s="14">
        <v>0.2</v>
      </c>
    </row>
    <row r="86">
      <c r="A86" s="4">
        <f t="shared" si="2"/>
        <v>166.5</v>
      </c>
      <c r="B86" s="13" t="s">
        <v>9</v>
      </c>
      <c r="C86" s="13" t="s">
        <v>63</v>
      </c>
      <c r="D86" s="28" t="s">
        <v>101</v>
      </c>
      <c r="E86" s="14">
        <v>0.8</v>
      </c>
    </row>
    <row r="87">
      <c r="A87" s="4">
        <f t="shared" si="2"/>
        <v>167.3</v>
      </c>
      <c r="B87" s="13" t="s">
        <v>6</v>
      </c>
      <c r="C87" s="13" t="s">
        <v>10</v>
      </c>
      <c r="D87" s="28" t="s">
        <v>102</v>
      </c>
      <c r="E87" s="14">
        <v>1.0</v>
      </c>
    </row>
    <row r="88">
      <c r="A88" s="4">
        <f t="shared" si="2"/>
        <v>168.3</v>
      </c>
      <c r="B88" s="13" t="s">
        <v>26</v>
      </c>
      <c r="C88" s="13" t="s">
        <v>63</v>
      </c>
      <c r="D88" s="28" t="s">
        <v>103</v>
      </c>
      <c r="E88" s="14">
        <v>1.1</v>
      </c>
    </row>
    <row r="89">
      <c r="A89" s="4">
        <f t="shared" si="2"/>
        <v>169.4</v>
      </c>
      <c r="B89" s="13" t="s">
        <v>9</v>
      </c>
      <c r="C89" s="13" t="s">
        <v>37</v>
      </c>
      <c r="D89" s="28" t="s">
        <v>104</v>
      </c>
      <c r="E89" s="14">
        <v>3.3</v>
      </c>
    </row>
    <row r="90">
      <c r="A90" s="4">
        <f t="shared" si="2"/>
        <v>172.7</v>
      </c>
      <c r="B90" s="13" t="s">
        <v>9</v>
      </c>
      <c r="C90" s="13" t="s">
        <v>63</v>
      </c>
      <c r="D90" s="28" t="s">
        <v>105</v>
      </c>
      <c r="E90" s="14">
        <v>5.3</v>
      </c>
    </row>
    <row r="91">
      <c r="A91" s="4">
        <f t="shared" si="2"/>
        <v>178</v>
      </c>
      <c r="B91" s="13" t="s">
        <v>9</v>
      </c>
      <c r="C91" s="13" t="s">
        <v>37</v>
      </c>
      <c r="D91" s="28" t="s">
        <v>106</v>
      </c>
      <c r="E91" s="14">
        <v>10.6</v>
      </c>
    </row>
    <row r="92">
      <c r="A92" s="4">
        <f t="shared" si="2"/>
        <v>188.6</v>
      </c>
      <c r="B92" s="13" t="s">
        <v>9</v>
      </c>
      <c r="C92" s="13" t="s">
        <v>37</v>
      </c>
      <c r="D92" s="28" t="s">
        <v>91</v>
      </c>
      <c r="E92" s="14">
        <v>2.7</v>
      </c>
    </row>
    <row r="93">
      <c r="A93" s="4">
        <f t="shared" si="2"/>
        <v>191.3</v>
      </c>
      <c r="B93" s="13" t="s">
        <v>20</v>
      </c>
      <c r="C93" s="13" t="s">
        <v>37</v>
      </c>
      <c r="D93" s="28" t="s">
        <v>107</v>
      </c>
      <c r="E93" s="14">
        <v>2.9</v>
      </c>
    </row>
    <row r="94">
      <c r="A94" s="4">
        <f t="shared" si="2"/>
        <v>194.2</v>
      </c>
      <c r="B94" s="13" t="s">
        <v>9</v>
      </c>
      <c r="C94" s="13" t="s">
        <v>37</v>
      </c>
      <c r="D94" s="28" t="s">
        <v>108</v>
      </c>
      <c r="E94" s="14">
        <v>8.4</v>
      </c>
    </row>
    <row r="95">
      <c r="A95" s="4">
        <f t="shared" si="2"/>
        <v>202.6</v>
      </c>
      <c r="B95" s="13" t="s">
        <v>9</v>
      </c>
      <c r="C95" s="13" t="s">
        <v>37</v>
      </c>
      <c r="D95" s="28" t="s">
        <v>109</v>
      </c>
      <c r="E95" s="14">
        <v>0.8</v>
      </c>
    </row>
    <row r="96">
      <c r="A96" s="23">
        <f t="shared" si="2"/>
        <v>203.4</v>
      </c>
      <c r="B96" s="24" t="s">
        <v>9</v>
      </c>
      <c r="C96" s="25"/>
      <c r="D96" s="32" t="s">
        <v>110</v>
      </c>
      <c r="E96" s="17"/>
    </row>
    <row r="97">
      <c r="A97" s="33">
        <f t="shared" si="2"/>
        <v>203.4</v>
      </c>
      <c r="B97" s="13" t="s">
        <v>9</v>
      </c>
      <c r="C97" s="13" t="s">
        <v>63</v>
      </c>
      <c r="D97" s="28" t="s">
        <v>111</v>
      </c>
      <c r="E97" s="14">
        <v>0.1</v>
      </c>
    </row>
    <row r="98">
      <c r="A98" s="33">
        <f t="shared" si="2"/>
        <v>203.5</v>
      </c>
      <c r="B98" s="13" t="s">
        <v>9</v>
      </c>
      <c r="C98" s="13" t="s">
        <v>37</v>
      </c>
      <c r="D98" s="28" t="s">
        <v>112</v>
      </c>
      <c r="E98" s="14">
        <v>0.8</v>
      </c>
    </row>
    <row r="99">
      <c r="A99" s="4">
        <f t="shared" si="2"/>
        <v>204.3</v>
      </c>
      <c r="B99" s="13" t="s">
        <v>6</v>
      </c>
      <c r="C99" s="13" t="s">
        <v>63</v>
      </c>
      <c r="D99" s="28" t="s">
        <v>113</v>
      </c>
      <c r="E99" s="14">
        <v>9.7</v>
      </c>
    </row>
    <row r="100">
      <c r="A100" s="4">
        <f t="shared" si="2"/>
        <v>214</v>
      </c>
      <c r="B100" s="13" t="s">
        <v>6</v>
      </c>
      <c r="C100" s="13" t="s">
        <v>10</v>
      </c>
      <c r="D100" s="28" t="s">
        <v>114</v>
      </c>
      <c r="E100" s="14">
        <v>0.8</v>
      </c>
    </row>
    <row r="101">
      <c r="A101" s="4">
        <f t="shared" si="2"/>
        <v>214.8</v>
      </c>
      <c r="B101" s="13" t="s">
        <v>9</v>
      </c>
      <c r="C101" s="13" t="s">
        <v>63</v>
      </c>
      <c r="D101" s="28" t="s">
        <v>115</v>
      </c>
      <c r="E101" s="14">
        <v>1.2</v>
      </c>
    </row>
    <row r="102">
      <c r="A102" s="4">
        <f t="shared" si="2"/>
        <v>216</v>
      </c>
      <c r="B102" s="13" t="s">
        <v>6</v>
      </c>
      <c r="C102" s="13" t="s">
        <v>10</v>
      </c>
      <c r="D102" s="28" t="s">
        <v>116</v>
      </c>
      <c r="E102" s="14">
        <v>0.9</v>
      </c>
    </row>
    <row r="103">
      <c r="A103" s="4">
        <f t="shared" si="2"/>
        <v>216.9</v>
      </c>
      <c r="B103" s="13" t="s">
        <v>9</v>
      </c>
      <c r="C103" s="13" t="s">
        <v>63</v>
      </c>
      <c r="D103" s="28" t="s">
        <v>117</v>
      </c>
      <c r="E103" s="14">
        <v>0.3</v>
      </c>
    </row>
    <row r="104">
      <c r="A104" s="4">
        <f t="shared" si="2"/>
        <v>217.2</v>
      </c>
      <c r="B104" s="13" t="s">
        <v>6</v>
      </c>
      <c r="C104" s="13" t="s">
        <v>10</v>
      </c>
      <c r="D104" s="28" t="s">
        <v>118</v>
      </c>
      <c r="E104" s="14">
        <v>1.9</v>
      </c>
    </row>
    <row r="105">
      <c r="A105" s="4">
        <f t="shared" si="2"/>
        <v>219.1</v>
      </c>
      <c r="B105" s="13" t="s">
        <v>9</v>
      </c>
      <c r="C105" s="13" t="s">
        <v>63</v>
      </c>
      <c r="D105" s="28" t="s">
        <v>119</v>
      </c>
      <c r="E105" s="14">
        <v>1.7</v>
      </c>
    </row>
    <row r="106">
      <c r="A106" s="4">
        <f t="shared" si="2"/>
        <v>220.8</v>
      </c>
      <c r="B106" s="13" t="s">
        <v>6</v>
      </c>
      <c r="C106" s="13" t="s">
        <v>10</v>
      </c>
      <c r="D106" s="28" t="s">
        <v>120</v>
      </c>
      <c r="E106" s="14">
        <v>7.3</v>
      </c>
    </row>
    <row r="107">
      <c r="A107" s="4">
        <f t="shared" si="2"/>
        <v>228.1</v>
      </c>
      <c r="B107" s="13" t="s">
        <v>9</v>
      </c>
      <c r="C107" s="13" t="s">
        <v>63</v>
      </c>
      <c r="D107" s="28" t="s">
        <v>121</v>
      </c>
      <c r="E107" s="14">
        <v>4.0</v>
      </c>
    </row>
    <row r="108">
      <c r="A108" s="4">
        <f t="shared" si="2"/>
        <v>232.1</v>
      </c>
      <c r="B108" s="13" t="s">
        <v>9</v>
      </c>
      <c r="C108" s="13" t="s">
        <v>63</v>
      </c>
      <c r="D108" s="28" t="s">
        <v>122</v>
      </c>
      <c r="E108" s="14">
        <v>1.7</v>
      </c>
    </row>
    <row r="109">
      <c r="A109" s="4">
        <f t="shared" si="2"/>
        <v>233.8</v>
      </c>
      <c r="B109" s="13" t="s">
        <v>6</v>
      </c>
      <c r="C109" s="13" t="s">
        <v>10</v>
      </c>
      <c r="D109" s="28" t="s">
        <v>123</v>
      </c>
      <c r="E109" s="14">
        <v>3.1</v>
      </c>
    </row>
    <row r="110">
      <c r="A110" s="4">
        <f t="shared" si="2"/>
        <v>236.9</v>
      </c>
      <c r="B110" s="13" t="s">
        <v>9</v>
      </c>
      <c r="C110" s="13" t="s">
        <v>63</v>
      </c>
      <c r="D110" s="28" t="s">
        <v>124</v>
      </c>
      <c r="E110" s="14">
        <v>1.6</v>
      </c>
    </row>
    <row r="111">
      <c r="A111" s="4">
        <f t="shared" si="2"/>
        <v>238.5</v>
      </c>
      <c r="B111" s="13" t="s">
        <v>6</v>
      </c>
      <c r="C111" s="13" t="s">
        <v>10</v>
      </c>
      <c r="D111" s="28" t="s">
        <v>125</v>
      </c>
      <c r="E111" s="14">
        <v>0.8</v>
      </c>
    </row>
    <row r="112">
      <c r="A112" s="4">
        <f t="shared" si="2"/>
        <v>239.3</v>
      </c>
      <c r="B112" s="13" t="s">
        <v>9</v>
      </c>
      <c r="C112" s="13" t="s">
        <v>63</v>
      </c>
      <c r="D112" s="28" t="s">
        <v>126</v>
      </c>
      <c r="E112" s="14">
        <v>7.7</v>
      </c>
    </row>
    <row r="113">
      <c r="A113" s="4">
        <f t="shared" si="2"/>
        <v>247</v>
      </c>
      <c r="B113" s="13" t="s">
        <v>6</v>
      </c>
      <c r="C113" s="13" t="s">
        <v>63</v>
      </c>
      <c r="D113" s="28" t="s">
        <v>127</v>
      </c>
      <c r="E113" s="14">
        <v>0.2</v>
      </c>
    </row>
    <row r="114">
      <c r="A114" s="31">
        <f t="shared" si="2"/>
        <v>247.2</v>
      </c>
      <c r="B114" s="25"/>
      <c r="C114" s="25"/>
      <c r="D114" s="32" t="s">
        <v>128</v>
      </c>
      <c r="E114" s="17"/>
    </row>
    <row r="115">
      <c r="A115" s="4">
        <f t="shared" si="2"/>
        <v>247.2</v>
      </c>
      <c r="B115" s="13" t="s">
        <v>6</v>
      </c>
      <c r="C115" s="13" t="s">
        <v>10</v>
      </c>
      <c r="D115" s="28" t="s">
        <v>129</v>
      </c>
      <c r="E115" s="14">
        <v>0.1</v>
      </c>
    </row>
    <row r="116">
      <c r="A116" s="4">
        <f t="shared" si="2"/>
        <v>247.3</v>
      </c>
      <c r="B116" s="13" t="s">
        <v>9</v>
      </c>
      <c r="C116" s="13" t="s">
        <v>63</v>
      </c>
      <c r="D116" s="28" t="s">
        <v>130</v>
      </c>
      <c r="E116" s="14">
        <v>1.3</v>
      </c>
    </row>
    <row r="117">
      <c r="A117" s="4">
        <f t="shared" si="2"/>
        <v>248.6</v>
      </c>
      <c r="B117" s="13" t="s">
        <v>6</v>
      </c>
      <c r="C117" s="13" t="s">
        <v>131</v>
      </c>
      <c r="D117" s="28" t="s">
        <v>132</v>
      </c>
      <c r="E117" s="14">
        <v>0.8</v>
      </c>
    </row>
    <row r="118">
      <c r="A118" s="4">
        <f t="shared" si="2"/>
        <v>249.4</v>
      </c>
      <c r="B118" s="13" t="s">
        <v>6</v>
      </c>
      <c r="C118" s="13" t="s">
        <v>27</v>
      </c>
      <c r="D118" s="28" t="s">
        <v>133</v>
      </c>
      <c r="E118" s="14">
        <v>6.4</v>
      </c>
    </row>
    <row r="119">
      <c r="A119" s="4">
        <f t="shared" si="2"/>
        <v>255.8</v>
      </c>
      <c r="B119" s="13" t="s">
        <v>9</v>
      </c>
      <c r="C119" s="13" t="s">
        <v>37</v>
      </c>
      <c r="D119" s="28" t="s">
        <v>134</v>
      </c>
      <c r="E119" s="14">
        <v>0.9</v>
      </c>
    </row>
    <row r="120">
      <c r="A120" s="4">
        <f t="shared" si="2"/>
        <v>256.7</v>
      </c>
      <c r="B120" s="13" t="s">
        <v>6</v>
      </c>
      <c r="C120" s="13" t="s">
        <v>63</v>
      </c>
      <c r="D120" s="28" t="s">
        <v>135</v>
      </c>
      <c r="E120" s="14">
        <v>1.4</v>
      </c>
    </row>
    <row r="121">
      <c r="A121" s="4">
        <f t="shared" si="2"/>
        <v>258.1</v>
      </c>
      <c r="B121" s="13" t="s">
        <v>9</v>
      </c>
      <c r="C121" s="13" t="s">
        <v>37</v>
      </c>
      <c r="D121" s="28" t="s">
        <v>136</v>
      </c>
      <c r="E121" s="14">
        <v>0.5</v>
      </c>
    </row>
    <row r="122">
      <c r="A122" s="4">
        <f t="shared" si="2"/>
        <v>258.6</v>
      </c>
      <c r="B122" s="13" t="s">
        <v>6</v>
      </c>
      <c r="C122" s="13" t="s">
        <v>63</v>
      </c>
      <c r="D122" s="28" t="s">
        <v>137</v>
      </c>
      <c r="E122" s="14">
        <v>0.3</v>
      </c>
    </row>
    <row r="123">
      <c r="A123" s="4">
        <f t="shared" si="2"/>
        <v>258.9</v>
      </c>
      <c r="B123" s="13" t="s">
        <v>6</v>
      </c>
      <c r="C123" s="13" t="s">
        <v>10</v>
      </c>
      <c r="D123" s="28" t="s">
        <v>138</v>
      </c>
      <c r="E123" s="14">
        <v>0.1</v>
      </c>
    </row>
    <row r="124">
      <c r="A124" s="4">
        <f t="shared" si="2"/>
        <v>259</v>
      </c>
      <c r="B124" s="13" t="s">
        <v>6</v>
      </c>
      <c r="C124" s="13" t="s">
        <v>63</v>
      </c>
      <c r="D124" s="28" t="s">
        <v>139</v>
      </c>
      <c r="E124" s="14">
        <v>0.4</v>
      </c>
    </row>
    <row r="125">
      <c r="A125" s="4">
        <f t="shared" si="2"/>
        <v>259.4</v>
      </c>
      <c r="B125" s="13" t="s">
        <v>9</v>
      </c>
      <c r="C125" s="13" t="s">
        <v>37</v>
      </c>
      <c r="D125" s="28" t="s">
        <v>140</v>
      </c>
      <c r="E125" s="14">
        <v>0.2</v>
      </c>
    </row>
    <row r="126">
      <c r="A126" s="4">
        <f t="shared" si="2"/>
        <v>259.6</v>
      </c>
      <c r="B126" s="13" t="s">
        <v>6</v>
      </c>
      <c r="C126" s="13" t="s">
        <v>63</v>
      </c>
      <c r="D126" s="28" t="s">
        <v>140</v>
      </c>
      <c r="E126" s="14">
        <v>0.2</v>
      </c>
    </row>
    <row r="127">
      <c r="A127" s="4">
        <f t="shared" si="2"/>
        <v>259.8</v>
      </c>
      <c r="B127" s="13" t="s">
        <v>26</v>
      </c>
      <c r="C127" s="13" t="s">
        <v>63</v>
      </c>
      <c r="D127" s="28" t="s">
        <v>141</v>
      </c>
      <c r="E127" s="14">
        <v>4.3</v>
      </c>
    </row>
    <row r="128">
      <c r="A128" s="4">
        <f t="shared" si="2"/>
        <v>264.1</v>
      </c>
      <c r="B128" s="13" t="s">
        <v>13</v>
      </c>
      <c r="C128" s="13" t="s">
        <v>131</v>
      </c>
      <c r="D128" s="28" t="s">
        <v>142</v>
      </c>
      <c r="E128" s="14">
        <v>0.2</v>
      </c>
    </row>
    <row r="129">
      <c r="A129" s="4">
        <f t="shared" si="2"/>
        <v>264.3</v>
      </c>
      <c r="B129" s="13" t="s">
        <v>9</v>
      </c>
      <c r="C129" s="13" t="s">
        <v>131</v>
      </c>
      <c r="D129" s="28" t="s">
        <v>143</v>
      </c>
      <c r="E129" s="14">
        <v>3.6</v>
      </c>
    </row>
    <row r="130">
      <c r="A130" s="4">
        <f t="shared" si="2"/>
        <v>267.9</v>
      </c>
      <c r="B130" s="13" t="s">
        <v>9</v>
      </c>
      <c r="C130" s="13" t="s">
        <v>10</v>
      </c>
      <c r="D130" s="28" t="s">
        <v>144</v>
      </c>
      <c r="E130" s="14">
        <v>0.6</v>
      </c>
    </row>
    <row r="131">
      <c r="A131" s="4">
        <f t="shared" si="2"/>
        <v>268.5</v>
      </c>
      <c r="B131" s="13" t="s">
        <v>9</v>
      </c>
      <c r="C131" s="13" t="s">
        <v>63</v>
      </c>
      <c r="D131" s="28" t="s">
        <v>145</v>
      </c>
      <c r="E131" s="14">
        <v>0.2</v>
      </c>
    </row>
    <row r="132">
      <c r="A132" s="4">
        <f t="shared" si="2"/>
        <v>268.7</v>
      </c>
      <c r="B132" s="13" t="s">
        <v>6</v>
      </c>
      <c r="C132" s="13" t="s">
        <v>10</v>
      </c>
      <c r="D132" s="28" t="s">
        <v>146</v>
      </c>
      <c r="E132" s="14">
        <v>0.6</v>
      </c>
    </row>
    <row r="133">
      <c r="A133" s="4">
        <f t="shared" si="2"/>
        <v>269.3</v>
      </c>
      <c r="B133" s="13" t="s">
        <v>6</v>
      </c>
      <c r="C133" s="13" t="s">
        <v>10</v>
      </c>
      <c r="D133" s="28" t="s">
        <v>147</v>
      </c>
      <c r="E133" s="14">
        <v>0.1</v>
      </c>
    </row>
    <row r="134">
      <c r="A134" s="4">
        <f t="shared" si="2"/>
        <v>269.4</v>
      </c>
      <c r="B134" s="13" t="s">
        <v>9</v>
      </c>
      <c r="C134" s="13" t="s">
        <v>63</v>
      </c>
      <c r="D134" s="28" t="s">
        <v>148</v>
      </c>
      <c r="E134" s="14">
        <v>0.5</v>
      </c>
    </row>
    <row r="135">
      <c r="A135" s="4">
        <f t="shared" si="2"/>
        <v>269.9</v>
      </c>
      <c r="B135" s="13" t="s">
        <v>6</v>
      </c>
      <c r="C135" s="13" t="s">
        <v>131</v>
      </c>
      <c r="D135" s="28" t="s">
        <v>149</v>
      </c>
      <c r="E135" s="14">
        <v>0.9</v>
      </c>
    </row>
    <row r="136">
      <c r="A136" s="4">
        <f t="shared" si="2"/>
        <v>270.8</v>
      </c>
      <c r="B136" s="13" t="s">
        <v>6</v>
      </c>
      <c r="C136" s="13" t="s">
        <v>10</v>
      </c>
      <c r="D136" s="28" t="s">
        <v>150</v>
      </c>
      <c r="E136" s="14">
        <v>0.1</v>
      </c>
    </row>
    <row r="137">
      <c r="A137" s="4">
        <f t="shared" si="2"/>
        <v>270.9</v>
      </c>
      <c r="B137" s="13" t="s">
        <v>9</v>
      </c>
      <c r="C137" s="13" t="s">
        <v>63</v>
      </c>
      <c r="D137" s="28" t="s">
        <v>151</v>
      </c>
      <c r="E137" s="14">
        <v>0.7</v>
      </c>
    </row>
    <row r="138">
      <c r="A138" s="4">
        <f t="shared" si="2"/>
        <v>271.6</v>
      </c>
      <c r="B138" s="13" t="s">
        <v>9</v>
      </c>
      <c r="C138" s="13" t="s">
        <v>63</v>
      </c>
      <c r="D138" s="28" t="s">
        <v>152</v>
      </c>
      <c r="E138" s="14">
        <v>3.5</v>
      </c>
    </row>
    <row r="139">
      <c r="A139" s="4">
        <f t="shared" si="2"/>
        <v>275.1</v>
      </c>
      <c r="B139" s="13" t="s">
        <v>9</v>
      </c>
      <c r="C139" s="13" t="s">
        <v>10</v>
      </c>
      <c r="D139" s="28" t="s">
        <v>153</v>
      </c>
      <c r="E139" s="14">
        <v>0.1</v>
      </c>
    </row>
    <row r="140">
      <c r="A140" s="4">
        <f t="shared" si="2"/>
        <v>275.2</v>
      </c>
      <c r="B140" s="13" t="s">
        <v>9</v>
      </c>
      <c r="C140" s="13" t="s">
        <v>63</v>
      </c>
      <c r="D140" s="28" t="s">
        <v>154</v>
      </c>
      <c r="E140" s="14">
        <v>6.3</v>
      </c>
    </row>
    <row r="141">
      <c r="A141" s="4">
        <f t="shared" si="2"/>
        <v>281.5</v>
      </c>
      <c r="B141" s="13" t="s">
        <v>9</v>
      </c>
      <c r="C141" s="13" t="s">
        <v>68</v>
      </c>
      <c r="D141" s="28" t="s">
        <v>155</v>
      </c>
      <c r="E141" s="14">
        <v>1.7</v>
      </c>
    </row>
    <row r="142">
      <c r="A142" s="4">
        <f t="shared" si="2"/>
        <v>283.2</v>
      </c>
      <c r="B142" s="13" t="s">
        <v>9</v>
      </c>
      <c r="C142" s="13" t="s">
        <v>37</v>
      </c>
      <c r="D142" s="28" t="s">
        <v>156</v>
      </c>
      <c r="E142" s="14">
        <v>0.2</v>
      </c>
    </row>
    <row r="143">
      <c r="A143" s="4">
        <f t="shared" si="2"/>
        <v>283.4</v>
      </c>
      <c r="B143" s="13" t="s">
        <v>6</v>
      </c>
      <c r="C143" s="13" t="s">
        <v>68</v>
      </c>
      <c r="D143" s="28" t="s">
        <v>157</v>
      </c>
      <c r="E143" s="14">
        <v>5.5</v>
      </c>
    </row>
    <row r="144">
      <c r="A144" s="31">
        <f t="shared" si="2"/>
        <v>288.9</v>
      </c>
      <c r="B144" s="25"/>
      <c r="C144" s="25"/>
      <c r="D144" s="32" t="s">
        <v>158</v>
      </c>
      <c r="E144" s="17"/>
    </row>
    <row r="145">
      <c r="A145" s="4">
        <f t="shared" si="2"/>
        <v>288.9</v>
      </c>
      <c r="B145" s="13" t="s">
        <v>9</v>
      </c>
      <c r="C145" s="13" t="s">
        <v>63</v>
      </c>
      <c r="D145" s="28" t="s">
        <v>159</v>
      </c>
      <c r="E145" s="14">
        <v>0.3</v>
      </c>
    </row>
    <row r="146">
      <c r="A146" s="4">
        <f t="shared" si="2"/>
        <v>289.2</v>
      </c>
      <c r="B146" s="13" t="s">
        <v>6</v>
      </c>
      <c r="C146" s="13" t="s">
        <v>63</v>
      </c>
      <c r="D146" s="28" t="s">
        <v>160</v>
      </c>
      <c r="E146" s="14">
        <v>1.2</v>
      </c>
    </row>
    <row r="147">
      <c r="A147" s="4">
        <f t="shared" si="2"/>
        <v>290.4</v>
      </c>
      <c r="B147" s="13" t="s">
        <v>9</v>
      </c>
      <c r="C147" s="13" t="s">
        <v>10</v>
      </c>
      <c r="D147" s="28" t="s">
        <v>161</v>
      </c>
      <c r="E147" s="14">
        <v>4.9</v>
      </c>
    </row>
    <row r="148">
      <c r="A148" s="4">
        <f t="shared" si="2"/>
        <v>295.3</v>
      </c>
      <c r="B148" s="13" t="s">
        <v>20</v>
      </c>
      <c r="C148" s="13" t="s">
        <v>63</v>
      </c>
      <c r="D148" s="28" t="s">
        <v>162</v>
      </c>
      <c r="E148" s="14">
        <v>2.5</v>
      </c>
    </row>
    <row r="149">
      <c r="A149" s="4">
        <f t="shared" si="2"/>
        <v>297.8</v>
      </c>
      <c r="B149" s="13" t="s">
        <v>9</v>
      </c>
      <c r="C149" s="13" t="s">
        <v>37</v>
      </c>
      <c r="D149" s="28" t="s">
        <v>16</v>
      </c>
      <c r="E149" s="14">
        <v>0.2</v>
      </c>
    </row>
    <row r="150">
      <c r="A150" s="4">
        <f t="shared" si="2"/>
        <v>298</v>
      </c>
      <c r="B150" s="13" t="s">
        <v>6</v>
      </c>
      <c r="C150" s="13" t="s">
        <v>63</v>
      </c>
      <c r="D150" s="28" t="s">
        <v>163</v>
      </c>
      <c r="E150" s="14">
        <v>3.1</v>
      </c>
    </row>
    <row r="151">
      <c r="A151" s="4">
        <f t="shared" si="2"/>
        <v>301.1</v>
      </c>
      <c r="B151" s="13" t="s">
        <v>9</v>
      </c>
      <c r="C151" s="13" t="s">
        <v>37</v>
      </c>
      <c r="D151" s="28" t="s">
        <v>164</v>
      </c>
      <c r="E151" s="14">
        <v>1.7</v>
      </c>
    </row>
    <row r="152">
      <c r="A152" s="4">
        <f t="shared" si="2"/>
        <v>302.8</v>
      </c>
      <c r="B152" s="13" t="s">
        <v>9</v>
      </c>
      <c r="C152" s="13" t="s">
        <v>7</v>
      </c>
      <c r="D152" s="28" t="s">
        <v>165</v>
      </c>
      <c r="E152" s="14">
        <v>0.3</v>
      </c>
    </row>
    <row r="153">
      <c r="A153" s="4">
        <f t="shared" si="2"/>
        <v>303.1</v>
      </c>
      <c r="B153" s="13" t="s">
        <v>9</v>
      </c>
      <c r="C153" s="13" t="s">
        <v>10</v>
      </c>
      <c r="D153" s="28" t="s">
        <v>11</v>
      </c>
      <c r="E153" s="14">
        <v>0.1</v>
      </c>
    </row>
    <row r="154">
      <c r="A154" s="31">
        <f t="shared" si="2"/>
        <v>303.2</v>
      </c>
      <c r="B154" s="24" t="s">
        <v>6</v>
      </c>
      <c r="C154" s="25"/>
      <c r="D154" s="34" t="s">
        <v>166</v>
      </c>
      <c r="E154" s="17"/>
    </row>
    <row r="155">
      <c r="A155" s="35"/>
      <c r="B155" s="36"/>
      <c r="C155" s="36"/>
      <c r="D155" s="37" t="s">
        <v>167</v>
      </c>
      <c r="E155" s="35"/>
    </row>
    <row r="156">
      <c r="A156" s="35"/>
      <c r="B156" s="36"/>
      <c r="C156" s="36"/>
      <c r="D156" s="38" t="s">
        <v>168</v>
      </c>
      <c r="E156" s="35"/>
    </row>
    <row r="157">
      <c r="A157" s="35"/>
      <c r="B157" s="36"/>
      <c r="C157" s="36"/>
      <c r="D157" s="38" t="s">
        <v>169</v>
      </c>
      <c r="E157" s="35"/>
    </row>
  </sheetData>
  <drawing r:id="rId1"/>
</worksheet>
</file>