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killStatz\Desktop\Cycling\Permanent Revised Jan 2009\"/>
    </mc:Choice>
  </mc:AlternateContent>
  <bookViews>
    <workbookView xWindow="405" yWindow="375" windowWidth="16485" windowHeight="11700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</calcChain>
</file>

<file path=xl/sharedStrings.xml><?xml version="1.0" encoding="utf-8"?>
<sst xmlns="http://schemas.openxmlformats.org/spreadsheetml/2006/main" count="246" uniqueCount="120">
  <si>
    <t>at km</t>
  </si>
  <si>
    <t>from Last</t>
  </si>
  <si>
    <t>Turn</t>
  </si>
  <si>
    <t>Route</t>
  </si>
  <si>
    <t>then Go</t>
  </si>
  <si>
    <t>SO</t>
  </si>
  <si>
    <t>R</t>
  </si>
  <si>
    <t>HELMCKEN RD  -  (signs for Trans Canada Highway/BC-1)</t>
  </si>
  <si>
    <t>HELMCKEN RD -  At the roundabout</t>
  </si>
  <si>
    <t>L</t>
  </si>
  <si>
    <t>WATKISS WAY</t>
  </si>
  <si>
    <t>TURN LEFT AT BURNSIDE RD W</t>
  </si>
  <si>
    <t>GALLOPING GOOSE TRAIL  -  (Orange fencing)</t>
  </si>
  <si>
    <t>WALE RD</t>
  </si>
  <si>
    <t>GOLDSTREAM AVE</t>
  </si>
  <si>
    <t>GOLDSTREAM AVE -  At the roundabout</t>
  </si>
  <si>
    <t>SPENCER RD</t>
  </si>
  <si>
    <t>ISLAND HWY/BC-1 N</t>
  </si>
  <si>
    <t>W SHORE PKWY/WESTSHORE PKWY</t>
  </si>
  <si>
    <t>AMY RD -  At the roundabout</t>
  </si>
  <si>
    <t>SOOKE LAKE RD</t>
  </si>
  <si>
    <t>HUMPBACK RD  -  Turn left onto Humpback Rd (Up hill (Up hill, Caution, Potholes)</t>
  </si>
  <si>
    <t>HUMPBACK RD</t>
  </si>
  <si>
    <t>LEFT INTO SHELL STATION CONTROL 1</t>
  </si>
  <si>
    <t>GILLESPIE RD</t>
  </si>
  <si>
    <t>E SOOKE RD</t>
  </si>
  <si>
    <t>GALLOPING GOOSE TRAIL</t>
  </si>
  <si>
    <t>ROCKY POINT RD</t>
  </si>
  <si>
    <t>HAPPY VALLEY RD</t>
  </si>
  <si>
    <t>METCHOSIN RD</t>
  </si>
  <si>
    <t>WISHART RD</t>
  </si>
  <si>
    <t>LEDSHAM RD</t>
  </si>
  <si>
    <t>SOOKE RD  -  (Caution traffic)</t>
  </si>
  <si>
    <t>OLD ISLAND HWY N</t>
  </si>
  <si>
    <t>ISLAND HWY  -  (signs for View Royal)</t>
  </si>
  <si>
    <t>ISLAND HWY  -  (Back the way you came)</t>
  </si>
  <si>
    <t>ISLAND HWY S</t>
  </si>
  <si>
    <t>OLD ISLAND HWY S</t>
  </si>
  <si>
    <t>OCEAN BLVD</t>
  </si>
  <si>
    <t>LAGOON RD</t>
  </si>
  <si>
    <t>SOOKE RD/BC-14 W  -  (At lights)</t>
  </si>
  <si>
    <t>GLEN LAKE RD</t>
  </si>
  <si>
    <t>ALOUETTE DR  -  At the roundabout (up hill)</t>
  </si>
  <si>
    <t>LANGFORD LAKE RD</t>
  </si>
  <si>
    <t>LANGFORD PKWY</t>
  </si>
  <si>
    <t>LANGFORD PKWY -  At the roundabout</t>
  </si>
  <si>
    <t>JACKLIN RD</t>
  </si>
  <si>
    <t>ORONO AVE</t>
  </si>
  <si>
    <t>PEATT RD</t>
  </si>
  <si>
    <t>VETERANS MEMORIAL PKWY/BC-14 E</t>
  </si>
  <si>
    <t>HOFFMAN AVE  -  (1st Right)</t>
  </si>
  <si>
    <t>WINSTER RD</t>
  </si>
  <si>
    <t>ATKINS AVE</t>
  </si>
  <si>
    <t>GALLOPING GOOSE TRAIL  -  (to bridge over 6 Mile)</t>
  </si>
  <si>
    <t>BURNSIDE RD W</t>
  </si>
  <si>
    <t>PROSPECT LAKE RD</t>
  </si>
  <si>
    <t>TURN LEFT TOWARD MUNN RD</t>
  </si>
  <si>
    <t>MILLSTREAM LAKE RD CONTROL  #4</t>
  </si>
  <si>
    <t>ROSS DURRANCE RD</t>
  </si>
  <si>
    <t>WILLIS POINT RD</t>
  </si>
  <si>
    <t>WALLACE DR</t>
  </si>
  <si>
    <t>W SAANICH RD/BC-17A N  -  (Good espresso at JJ's)</t>
  </si>
  <si>
    <t>W SAANICH RD/BC-17A N -  At the roundabout</t>
  </si>
  <si>
    <t>SWARTZ BAY RD  -  (signs for BC-17 N/Ferries)</t>
  </si>
  <si>
    <t>MCDONALD PARK RD  -  (signs for Sidney)</t>
  </si>
  <si>
    <t>RESTHAVEN DR  -  (signs for Miraloma/Van Isle Marina/The Latch/Twin Oaks Village/Resthaven Drive)</t>
  </si>
  <si>
    <t>MALAVIEW AVE</t>
  </si>
  <si>
    <t>5 ST</t>
  </si>
  <si>
    <t>LOCHSIDE DR</t>
  </si>
  <si>
    <t>MT NEWTON CROSS RD</t>
  </si>
  <si>
    <t>TURN LEFT LOCHSIDE IS PAVED!</t>
  </si>
  <si>
    <t>SLIGHT LEFT TOWARD LOCHSIDE DR</t>
  </si>
  <si>
    <t>MARTINDALE RD</t>
  </si>
  <si>
    <t>WELCH RD</t>
  </si>
  <si>
    <t>HUNT RD</t>
  </si>
  <si>
    <t>FOWLER RD</t>
  </si>
  <si>
    <t>CORDOVA BAY RD</t>
  </si>
  <si>
    <t>ASH RD</t>
  </si>
  <si>
    <t>ASH RD TURNS SLIGHTLY RIGHT AND BECOMES GRANDVIEW DR</t>
  </si>
  <si>
    <t>FERNDALE RD</t>
  </si>
  <si>
    <t>GORDON HEAD RD</t>
  </si>
  <si>
    <t>ARBUTUS RD</t>
  </si>
  <si>
    <t>TELEGRAPH BAY RD</t>
  </si>
  <si>
    <t>CADBORO BAY RD</t>
  </si>
  <si>
    <t>PENRYHN ST AT CADBORO BAY RD CONTROL #6 YOUR CHOICE OLIO'S  -  (before 5) or Starbuck's</t>
  </si>
  <si>
    <t>BEACH DR</t>
  </si>
  <si>
    <t>KING GEORGE TERRACE</t>
  </si>
  <si>
    <t>CRESCENT RD</t>
  </si>
  <si>
    <t>ROBERTSON ST</t>
  </si>
  <si>
    <t>STAY LEFT TO HOLLYWOOD CRESCENT</t>
  </si>
  <si>
    <t>DALLAS RD</t>
  </si>
  <si>
    <t>ERIE ST</t>
  </si>
  <si>
    <t>ST LAWRENCE ST</t>
  </si>
  <si>
    <t>MONTREAL ST</t>
  </si>
  <si>
    <t>QUEBEC ST</t>
  </si>
  <si>
    <t>PENDRAY ST</t>
  </si>
  <si>
    <t>BELLEVILLE ST</t>
  </si>
  <si>
    <t>GOVERNMENT ST</t>
  </si>
  <si>
    <t>WHARF ST</t>
  </si>
  <si>
    <t>JOHNSON</t>
  </si>
  <si>
    <t xml:space="preserve"> JOHNSON BECOMES ESQUIMALT</t>
  </si>
  <si>
    <t>TYEE</t>
  </si>
  <si>
    <t>TYEE BECOMES SKINNER</t>
  </si>
  <si>
    <t>SKINNER BECOMES CRAIGFLOWER</t>
  </si>
  <si>
    <t>SOOKE RD/BC-14 W  (Caution: Sections without paved Shoulder)</t>
  </si>
  <si>
    <t>HELMCKEN RD  CONTROL # 2 JOEY'S CAFÉ</t>
  </si>
  <si>
    <t>CRD Challenge 200km</t>
  </si>
  <si>
    <t>Start/Finish:</t>
  </si>
  <si>
    <t>ESSO/Tim Hortons - Craigflower and Tillicum</t>
  </si>
  <si>
    <t>TILLICUM RD</t>
  </si>
  <si>
    <t>GORGE RD</t>
  </si>
  <si>
    <t>ADMIRALS RD</t>
  </si>
  <si>
    <t>ISLAND HIGHWAY</t>
  </si>
  <si>
    <t>COLQUITZ</t>
  </si>
  <si>
    <t>COWPER</t>
  </si>
  <si>
    <t>TILLICUM - END AT ESSO</t>
  </si>
  <si>
    <t>Permanent # 121</t>
  </si>
  <si>
    <t>ST LAWRENCE ST TURNS SLIGHTLY RIGHT AND BECOMES KINGSTON ST</t>
  </si>
  <si>
    <t>WAIN RD/BC-17A N</t>
  </si>
  <si>
    <t>Submitted by David Campbell. Created by Steve Mahovlic.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</si>
</sst>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164" fontId="0" fillId="0" borderId="0" xfId="0" applyNumberFormat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zoomScale="150" zoomScaleNormal="150" workbookViewId="0">
      <selection activeCell="H8" sqref="H8"/>
    </sheetView>
  </sheetViews>
  <sheetFormatPr defaultColWidth="9.42578125" defaultRowHeight="15" x14ac:dyDescent="0.25"/>
  <cols>
    <col min="1" max="1" width="9.42578125" style="1"/>
    <col min="2" max="2" width="7.140625" style="6" customWidth="1"/>
    <col min="3" max="3" width="5.7109375" style="6" hidden="1" customWidth="1"/>
    <col min="4" max="4" width="7.140625" style="6" customWidth="1"/>
    <col min="5" max="5" width="49.85546875" style="7" customWidth="1"/>
    <col min="6" max="6" width="7.140625" style="6" customWidth="1"/>
    <col min="7" max="16384" width="9.42578125" style="1"/>
  </cols>
  <sheetData>
    <row r="1" spans="1:6" x14ac:dyDescent="0.25">
      <c r="B1" s="15" t="s">
        <v>106</v>
      </c>
      <c r="C1" s="16"/>
      <c r="D1" s="16"/>
      <c r="E1" s="16"/>
      <c r="F1" s="16"/>
    </row>
    <row r="2" spans="1:6" x14ac:dyDescent="0.25">
      <c r="B2" s="17"/>
      <c r="C2" s="17"/>
      <c r="D2" s="17"/>
      <c r="E2" s="17"/>
      <c r="F2" s="17"/>
    </row>
    <row r="3" spans="1:6" ht="18.75" x14ac:dyDescent="0.25">
      <c r="B3" s="18" t="s">
        <v>116</v>
      </c>
      <c r="C3" s="17"/>
      <c r="D3" s="17"/>
      <c r="E3" s="17"/>
      <c r="F3" s="17"/>
    </row>
    <row r="4" spans="1:6" x14ac:dyDescent="0.25">
      <c r="B4" s="17" t="s">
        <v>119</v>
      </c>
      <c r="C4" s="17"/>
      <c r="D4" s="17"/>
      <c r="E4" s="17"/>
      <c r="F4" s="17"/>
    </row>
    <row r="5" spans="1:6" x14ac:dyDescent="0.25">
      <c r="B5" s="13"/>
      <c r="C5" s="13"/>
      <c r="D5" s="13"/>
      <c r="E5" s="13"/>
      <c r="F5" s="13"/>
    </row>
    <row r="6" spans="1:6" x14ac:dyDescent="0.2">
      <c r="B6" s="14" t="s">
        <v>107</v>
      </c>
      <c r="C6" s="14"/>
      <c r="D6" s="14"/>
      <c r="E6" s="8" t="s">
        <v>108</v>
      </c>
      <c r="F6" s="1"/>
    </row>
    <row r="8" spans="1:6" ht="52.5" x14ac:dyDescent="0.25">
      <c r="B8" s="2" t="s">
        <v>0</v>
      </c>
      <c r="C8" s="2" t="s">
        <v>1</v>
      </c>
      <c r="D8" s="3" t="s">
        <v>2</v>
      </c>
      <c r="E8" s="4" t="s">
        <v>3</v>
      </c>
      <c r="F8" s="2" t="s">
        <v>4</v>
      </c>
    </row>
    <row r="9" spans="1:6" x14ac:dyDescent="0.25">
      <c r="B9" s="5">
        <v>0</v>
      </c>
      <c r="C9" s="5"/>
      <c r="D9" s="6" t="s">
        <v>6</v>
      </c>
      <c r="E9" s="7" t="s">
        <v>109</v>
      </c>
      <c r="F9" s="5">
        <v>0.7</v>
      </c>
    </row>
    <row r="10" spans="1:6" x14ac:dyDescent="0.25">
      <c r="B10" s="5">
        <f t="shared" ref="B10:B15" si="0">B9+F9</f>
        <v>0.7</v>
      </c>
      <c r="C10" s="5"/>
      <c r="D10" s="6" t="s">
        <v>9</v>
      </c>
      <c r="E10" s="7" t="s">
        <v>110</v>
      </c>
      <c r="F10" s="5">
        <v>1.3</v>
      </c>
    </row>
    <row r="11" spans="1:6" x14ac:dyDescent="0.25">
      <c r="B11" s="5">
        <f t="shared" si="0"/>
        <v>2</v>
      </c>
      <c r="C11" s="5"/>
      <c r="D11" s="6" t="s">
        <v>6</v>
      </c>
      <c r="E11" s="7" t="s">
        <v>113</v>
      </c>
      <c r="F11" s="5">
        <v>0.6</v>
      </c>
    </row>
    <row r="12" spans="1:6" x14ac:dyDescent="0.25">
      <c r="B12" s="5">
        <f t="shared" si="0"/>
        <v>2.6</v>
      </c>
      <c r="C12" s="5"/>
      <c r="D12" s="6" t="s">
        <v>9</v>
      </c>
      <c r="E12" s="7" t="s">
        <v>114</v>
      </c>
      <c r="F12" s="5">
        <v>0.2</v>
      </c>
    </row>
    <row r="13" spans="1:6" x14ac:dyDescent="0.25">
      <c r="B13" s="5">
        <f t="shared" si="0"/>
        <v>2.8000000000000003</v>
      </c>
      <c r="C13" s="5"/>
      <c r="D13" s="6" t="s">
        <v>9</v>
      </c>
      <c r="E13" s="7" t="s">
        <v>111</v>
      </c>
      <c r="F13" s="5">
        <v>0.9</v>
      </c>
    </row>
    <row r="14" spans="1:6" x14ac:dyDescent="0.25">
      <c r="B14" s="5">
        <f t="shared" si="0"/>
        <v>3.7</v>
      </c>
      <c r="C14" s="5"/>
      <c r="D14" s="6" t="s">
        <v>6</v>
      </c>
      <c r="E14" s="7" t="s">
        <v>112</v>
      </c>
      <c r="F14" s="5">
        <v>1.4</v>
      </c>
    </row>
    <row r="15" spans="1:6" ht="30" x14ac:dyDescent="0.25">
      <c r="A15" s="9"/>
      <c r="B15" s="5">
        <f t="shared" si="0"/>
        <v>5.0999999999999996</v>
      </c>
      <c r="C15" s="5"/>
      <c r="D15" s="6" t="s">
        <v>6</v>
      </c>
      <c r="E15" s="7" t="s">
        <v>7</v>
      </c>
      <c r="F15" s="5">
        <v>0.43000000000000016</v>
      </c>
    </row>
    <row r="16" spans="1:6" x14ac:dyDescent="0.25">
      <c r="A16" s="9"/>
      <c r="B16" s="5">
        <f t="shared" ref="B16:B79" si="1">B15+F15</f>
        <v>5.5299999999999994</v>
      </c>
      <c r="C16" s="5"/>
      <c r="D16" s="6" t="s">
        <v>5</v>
      </c>
      <c r="E16" s="7" t="s">
        <v>8</v>
      </c>
      <c r="F16" s="5">
        <v>1.1400000000000001</v>
      </c>
    </row>
    <row r="17" spans="1:6" x14ac:dyDescent="0.25">
      <c r="A17" s="9"/>
      <c r="B17" s="5">
        <f t="shared" si="1"/>
        <v>6.67</v>
      </c>
      <c r="C17" s="5"/>
      <c r="D17" s="6" t="s">
        <v>9</v>
      </c>
      <c r="E17" s="7" t="s">
        <v>10</v>
      </c>
      <c r="F17" s="5">
        <v>1.5899999999999999</v>
      </c>
    </row>
    <row r="18" spans="1:6" x14ac:dyDescent="0.25">
      <c r="A18" s="9"/>
      <c r="B18" s="5">
        <f t="shared" si="1"/>
        <v>8.26</v>
      </c>
      <c r="C18" s="5"/>
      <c r="D18" s="6" t="s">
        <v>9</v>
      </c>
      <c r="E18" s="7" t="s">
        <v>11</v>
      </c>
      <c r="F18" s="5">
        <v>1.9999999999999574E-2</v>
      </c>
    </row>
    <row r="19" spans="1:6" x14ac:dyDescent="0.25">
      <c r="A19" s="9"/>
      <c r="B19" s="5">
        <f t="shared" si="1"/>
        <v>8.2799999999999994</v>
      </c>
      <c r="C19" s="5"/>
      <c r="D19" s="6" t="s">
        <v>6</v>
      </c>
      <c r="E19" s="7" t="s">
        <v>12</v>
      </c>
      <c r="F19" s="5">
        <v>3.5000000000000009</v>
      </c>
    </row>
    <row r="20" spans="1:6" x14ac:dyDescent="0.25">
      <c r="A20" s="9"/>
      <c r="B20" s="5">
        <f t="shared" si="1"/>
        <v>11.780000000000001</v>
      </c>
      <c r="C20" s="5"/>
      <c r="D20" s="6" t="s">
        <v>6</v>
      </c>
      <c r="E20" s="7" t="s">
        <v>13</v>
      </c>
      <c r="F20" s="5">
        <v>0.44999999999999929</v>
      </c>
    </row>
    <row r="21" spans="1:6" x14ac:dyDescent="0.25">
      <c r="A21" s="9"/>
      <c r="B21" s="5">
        <f t="shared" si="1"/>
        <v>12.23</v>
      </c>
      <c r="C21" s="5"/>
      <c r="D21" s="6" t="s">
        <v>6</v>
      </c>
      <c r="E21" s="7" t="s">
        <v>14</v>
      </c>
      <c r="F21" s="5">
        <v>1.7100000000000009</v>
      </c>
    </row>
    <row r="22" spans="1:6" x14ac:dyDescent="0.25">
      <c r="A22" s="9"/>
      <c r="B22" s="5">
        <f t="shared" si="1"/>
        <v>13.940000000000001</v>
      </c>
      <c r="C22" s="5"/>
      <c r="D22" s="6" t="s">
        <v>5</v>
      </c>
      <c r="E22" s="7" t="s">
        <v>15</v>
      </c>
      <c r="F22" s="5">
        <v>1.0999999999999996</v>
      </c>
    </row>
    <row r="23" spans="1:6" x14ac:dyDescent="0.25">
      <c r="A23" s="9"/>
      <c r="B23" s="5">
        <f t="shared" si="1"/>
        <v>15.040000000000001</v>
      </c>
      <c r="C23" s="5"/>
      <c r="D23" s="6" t="s">
        <v>6</v>
      </c>
      <c r="E23" s="7" t="s">
        <v>16</v>
      </c>
      <c r="F23" s="5">
        <v>0.37999999999999901</v>
      </c>
    </row>
    <row r="24" spans="1:6" x14ac:dyDescent="0.25">
      <c r="A24" s="9"/>
      <c r="B24" s="5">
        <f t="shared" si="1"/>
        <v>15.42</v>
      </c>
      <c r="C24" s="5"/>
      <c r="D24" s="6" t="s">
        <v>9</v>
      </c>
      <c r="E24" s="7" t="s">
        <v>17</v>
      </c>
      <c r="F24" s="5">
        <v>2.2800000000000011</v>
      </c>
    </row>
    <row r="25" spans="1:6" x14ac:dyDescent="0.25">
      <c r="A25" s="9"/>
      <c r="B25" s="5">
        <f t="shared" si="1"/>
        <v>17.700000000000003</v>
      </c>
      <c r="C25" s="5"/>
      <c r="D25" s="6" t="s">
        <v>9</v>
      </c>
      <c r="E25" s="7" t="s">
        <v>18</v>
      </c>
      <c r="F25" s="5">
        <v>0.21999999999999886</v>
      </c>
    </row>
    <row r="26" spans="1:6" x14ac:dyDescent="0.25">
      <c r="A26" s="9"/>
      <c r="B26" s="5">
        <f t="shared" si="1"/>
        <v>17.920000000000002</v>
      </c>
      <c r="C26" s="5"/>
      <c r="D26" s="6" t="s">
        <v>5</v>
      </c>
      <c r="E26" s="7" t="s">
        <v>19</v>
      </c>
      <c r="F26" s="5">
        <v>0.87000000000000099</v>
      </c>
    </row>
    <row r="27" spans="1:6" x14ac:dyDescent="0.25">
      <c r="A27" s="9"/>
      <c r="B27" s="5">
        <f t="shared" si="1"/>
        <v>18.790000000000003</v>
      </c>
      <c r="C27" s="5"/>
      <c r="D27" s="6" t="s">
        <v>9</v>
      </c>
      <c r="E27" s="7" t="s">
        <v>20</v>
      </c>
      <c r="F27" s="5">
        <v>0.37999999999999901</v>
      </c>
    </row>
    <row r="28" spans="1:6" ht="30" x14ac:dyDescent="0.25">
      <c r="A28" s="9"/>
      <c r="B28" s="5">
        <f t="shared" si="1"/>
        <v>19.170000000000002</v>
      </c>
      <c r="C28" s="5"/>
      <c r="D28" s="6" t="s">
        <v>9</v>
      </c>
      <c r="E28" s="7" t="s">
        <v>21</v>
      </c>
      <c r="F28" s="5">
        <v>1.3399999999999999</v>
      </c>
    </row>
    <row r="29" spans="1:6" x14ac:dyDescent="0.25">
      <c r="A29" s="9"/>
      <c r="B29" s="5">
        <f t="shared" si="1"/>
        <v>20.51</v>
      </c>
      <c r="C29" s="5"/>
      <c r="D29" s="6" t="s">
        <v>6</v>
      </c>
      <c r="E29" s="7" t="s">
        <v>22</v>
      </c>
      <c r="F29" s="5">
        <v>2.9600000000000009</v>
      </c>
    </row>
    <row r="30" spans="1:6" ht="30" x14ac:dyDescent="0.25">
      <c r="A30" s="9"/>
      <c r="B30" s="5">
        <f t="shared" si="1"/>
        <v>23.470000000000002</v>
      </c>
      <c r="C30" s="5"/>
      <c r="D30" s="6" t="s">
        <v>6</v>
      </c>
      <c r="E30" s="7" t="s">
        <v>104</v>
      </c>
      <c r="F30" s="5">
        <v>11.100000000000001</v>
      </c>
    </row>
    <row r="31" spans="1:6" x14ac:dyDescent="0.25">
      <c r="A31" s="9"/>
      <c r="B31" s="10">
        <f t="shared" si="1"/>
        <v>34.570000000000007</v>
      </c>
      <c r="C31" s="10"/>
      <c r="D31" s="11" t="s">
        <v>9</v>
      </c>
      <c r="E31" s="12" t="s">
        <v>23</v>
      </c>
      <c r="F31" s="10">
        <v>3.5799999999999983</v>
      </c>
    </row>
    <row r="32" spans="1:6" x14ac:dyDescent="0.25">
      <c r="A32" s="9"/>
      <c r="B32" s="5">
        <f t="shared" si="1"/>
        <v>38.150000000000006</v>
      </c>
      <c r="C32" s="5"/>
      <c r="D32" s="6" t="s">
        <v>6</v>
      </c>
      <c r="E32" s="7" t="s">
        <v>24</v>
      </c>
      <c r="F32" s="5">
        <v>5.5799999999999983</v>
      </c>
    </row>
    <row r="33" spans="1:6" x14ac:dyDescent="0.25">
      <c r="A33" s="9"/>
      <c r="B33" s="5">
        <f t="shared" si="1"/>
        <v>43.730000000000004</v>
      </c>
      <c r="C33" s="5"/>
      <c r="D33" s="6" t="s">
        <v>9</v>
      </c>
      <c r="E33" s="7" t="s">
        <v>25</v>
      </c>
      <c r="F33" s="5">
        <v>7.740000000000002</v>
      </c>
    </row>
    <row r="34" spans="1:6" x14ac:dyDescent="0.25">
      <c r="A34" s="9"/>
      <c r="B34" s="5">
        <f t="shared" si="1"/>
        <v>51.470000000000006</v>
      </c>
      <c r="C34" s="5"/>
      <c r="D34" s="6" t="s">
        <v>6</v>
      </c>
      <c r="E34" s="7" t="s">
        <v>26</v>
      </c>
      <c r="F34" s="5">
        <v>4.1300000000000026</v>
      </c>
    </row>
    <row r="35" spans="1:6" x14ac:dyDescent="0.25">
      <c r="A35" s="9"/>
      <c r="B35" s="5">
        <f t="shared" si="1"/>
        <v>55.600000000000009</v>
      </c>
      <c r="C35" s="5"/>
      <c r="D35" s="6" t="s">
        <v>6</v>
      </c>
      <c r="E35" s="7" t="s">
        <v>27</v>
      </c>
      <c r="F35" s="5">
        <v>1.029999999999994</v>
      </c>
    </row>
    <row r="36" spans="1:6" x14ac:dyDescent="0.25">
      <c r="A36" s="9"/>
      <c r="B36" s="5">
        <f t="shared" si="1"/>
        <v>56.63</v>
      </c>
      <c r="C36" s="5"/>
      <c r="D36" s="6" t="s">
        <v>6</v>
      </c>
      <c r="E36" s="7" t="s">
        <v>28</v>
      </c>
      <c r="F36" s="5">
        <v>0.54000000000000625</v>
      </c>
    </row>
    <row r="37" spans="1:6" x14ac:dyDescent="0.25">
      <c r="A37" s="9"/>
      <c r="B37" s="5">
        <f t="shared" si="1"/>
        <v>57.170000000000009</v>
      </c>
      <c r="C37" s="5"/>
      <c r="D37" s="6" t="s">
        <v>9</v>
      </c>
      <c r="E37" s="7" t="s">
        <v>29</v>
      </c>
      <c r="F37" s="5">
        <v>7.4599999999999937</v>
      </c>
    </row>
    <row r="38" spans="1:6" x14ac:dyDescent="0.25">
      <c r="A38" s="9"/>
      <c r="B38" s="5">
        <f t="shared" si="1"/>
        <v>64.63</v>
      </c>
      <c r="C38" s="5"/>
      <c r="D38" s="6" t="s">
        <v>6</v>
      </c>
      <c r="E38" s="7" t="s">
        <v>30</v>
      </c>
      <c r="F38" s="5">
        <v>0.84000000000000341</v>
      </c>
    </row>
    <row r="39" spans="1:6" x14ac:dyDescent="0.25">
      <c r="A39" s="9"/>
      <c r="B39" s="5">
        <f t="shared" si="1"/>
        <v>65.47</v>
      </c>
      <c r="C39" s="5"/>
      <c r="D39" s="6" t="s">
        <v>9</v>
      </c>
      <c r="E39" s="7" t="s">
        <v>31</v>
      </c>
      <c r="F39" s="5">
        <v>0.35999999999999943</v>
      </c>
    </row>
    <row r="40" spans="1:6" x14ac:dyDescent="0.25">
      <c r="A40" s="9"/>
      <c r="B40" s="5">
        <f t="shared" si="1"/>
        <v>65.83</v>
      </c>
      <c r="C40" s="5"/>
      <c r="D40" s="6" t="s">
        <v>6</v>
      </c>
      <c r="E40" s="7" t="s">
        <v>32</v>
      </c>
      <c r="F40" s="5">
        <v>1.6400000000000006</v>
      </c>
    </row>
    <row r="41" spans="1:6" x14ac:dyDescent="0.25">
      <c r="A41" s="9"/>
      <c r="B41" s="5">
        <f t="shared" si="1"/>
        <v>67.47</v>
      </c>
      <c r="C41" s="5"/>
      <c r="D41" s="6" t="s">
        <v>5</v>
      </c>
      <c r="E41" s="7" t="s">
        <v>33</v>
      </c>
      <c r="F41" s="5">
        <v>2.3599999999999994</v>
      </c>
    </row>
    <row r="42" spans="1:6" x14ac:dyDescent="0.25">
      <c r="A42" s="9"/>
      <c r="B42" s="5">
        <f t="shared" si="1"/>
        <v>69.83</v>
      </c>
      <c r="C42" s="5"/>
      <c r="D42" s="6" t="s">
        <v>6</v>
      </c>
      <c r="E42" s="7" t="s">
        <v>34</v>
      </c>
      <c r="F42" s="5">
        <v>1.230000000000004</v>
      </c>
    </row>
    <row r="43" spans="1:6" x14ac:dyDescent="0.25">
      <c r="A43" s="9"/>
      <c r="B43" s="10">
        <f t="shared" si="1"/>
        <v>71.06</v>
      </c>
      <c r="C43" s="10"/>
      <c r="D43" s="11" t="s">
        <v>6</v>
      </c>
      <c r="E43" s="12" t="s">
        <v>105</v>
      </c>
      <c r="F43" s="10">
        <v>6.0000000000002274E-2</v>
      </c>
    </row>
    <row r="44" spans="1:6" x14ac:dyDescent="0.25">
      <c r="A44" s="9"/>
      <c r="B44" s="5">
        <f t="shared" si="1"/>
        <v>71.12</v>
      </c>
      <c r="C44" s="5"/>
      <c r="D44" s="6" t="s">
        <v>9</v>
      </c>
      <c r="E44" s="7" t="s">
        <v>35</v>
      </c>
      <c r="F44" s="5">
        <v>1.1899999999999977</v>
      </c>
    </row>
    <row r="45" spans="1:6" x14ac:dyDescent="0.25">
      <c r="A45" s="9"/>
      <c r="B45" s="5">
        <f t="shared" si="1"/>
        <v>72.31</v>
      </c>
      <c r="C45" s="5"/>
      <c r="D45" s="6" t="s">
        <v>9</v>
      </c>
      <c r="E45" s="7" t="s">
        <v>36</v>
      </c>
      <c r="F45" s="5">
        <v>1.2299999999999898</v>
      </c>
    </row>
    <row r="46" spans="1:6" x14ac:dyDescent="0.25">
      <c r="A46" s="9"/>
      <c r="B46" s="5">
        <f t="shared" si="1"/>
        <v>73.539999999999992</v>
      </c>
      <c r="C46" s="5"/>
      <c r="D46" s="6" t="s">
        <v>5</v>
      </c>
      <c r="E46" s="7" t="s">
        <v>37</v>
      </c>
      <c r="F46" s="5">
        <v>0.81000000000000227</v>
      </c>
    </row>
    <row r="47" spans="1:6" x14ac:dyDescent="0.25">
      <c r="A47" s="9"/>
      <c r="B47" s="5">
        <f t="shared" si="1"/>
        <v>74.349999999999994</v>
      </c>
      <c r="C47" s="5"/>
      <c r="D47" s="6" t="s">
        <v>9</v>
      </c>
      <c r="E47" s="7" t="s">
        <v>38</v>
      </c>
      <c r="F47" s="5">
        <v>0.34000000000000341</v>
      </c>
    </row>
    <row r="48" spans="1:6" x14ac:dyDescent="0.25">
      <c r="A48" s="9"/>
      <c r="B48" s="5">
        <f t="shared" si="1"/>
        <v>74.69</v>
      </c>
      <c r="C48" s="5"/>
      <c r="D48" s="6" t="s">
        <v>9</v>
      </c>
      <c r="E48" s="7" t="s">
        <v>38</v>
      </c>
      <c r="F48" s="5">
        <v>4.1800000000000068</v>
      </c>
    </row>
    <row r="49" spans="1:6" x14ac:dyDescent="0.25">
      <c r="A49" s="9"/>
      <c r="B49" s="5">
        <f t="shared" si="1"/>
        <v>78.87</v>
      </c>
      <c r="C49" s="5"/>
      <c r="D49" s="6" t="s">
        <v>6</v>
      </c>
      <c r="E49" s="7" t="s">
        <v>39</v>
      </c>
      <c r="F49" s="5">
        <v>1.1099999999999994</v>
      </c>
    </row>
    <row r="50" spans="1:6" x14ac:dyDescent="0.25">
      <c r="A50" s="9"/>
      <c r="B50" s="19">
        <f t="shared" si="1"/>
        <v>79.98</v>
      </c>
      <c r="C50" s="19"/>
      <c r="D50" s="20" t="s">
        <v>9</v>
      </c>
      <c r="E50" s="21" t="s">
        <v>29</v>
      </c>
      <c r="F50" s="19">
        <v>6.6499999999999915</v>
      </c>
    </row>
    <row r="51" spans="1:6" x14ac:dyDescent="0.25">
      <c r="A51" s="9"/>
      <c r="B51" s="5">
        <f t="shared" si="1"/>
        <v>86.63</v>
      </c>
      <c r="C51" s="5"/>
      <c r="D51" s="6" t="s">
        <v>6</v>
      </c>
      <c r="E51" s="7" t="s">
        <v>28</v>
      </c>
      <c r="F51" s="5">
        <v>7.4900000000000091</v>
      </c>
    </row>
    <row r="52" spans="1:6" x14ac:dyDescent="0.25">
      <c r="A52" s="9"/>
      <c r="B52" s="5">
        <f t="shared" si="1"/>
        <v>94.12</v>
      </c>
      <c r="C52" s="5"/>
      <c r="D52" s="6" t="s">
        <v>9</v>
      </c>
      <c r="E52" s="7" t="s">
        <v>40</v>
      </c>
      <c r="F52" s="5">
        <v>0.10999999999999943</v>
      </c>
    </row>
    <row r="53" spans="1:6" x14ac:dyDescent="0.25">
      <c r="A53" s="9"/>
      <c r="B53" s="5">
        <f t="shared" si="1"/>
        <v>94.23</v>
      </c>
      <c r="C53" s="5"/>
      <c r="D53" s="6" t="s">
        <v>6</v>
      </c>
      <c r="E53" s="7" t="s">
        <v>41</v>
      </c>
      <c r="F53" s="5">
        <v>0.86999999999999034</v>
      </c>
    </row>
    <row r="54" spans="1:6" x14ac:dyDescent="0.25">
      <c r="A54" s="9"/>
      <c r="B54" s="5">
        <f t="shared" si="1"/>
        <v>95.1</v>
      </c>
      <c r="C54" s="5"/>
      <c r="D54" s="6" t="s">
        <v>5</v>
      </c>
      <c r="E54" s="7" t="s">
        <v>42</v>
      </c>
      <c r="F54" s="5">
        <v>0.51000000000000512</v>
      </c>
    </row>
    <row r="55" spans="1:6" x14ac:dyDescent="0.25">
      <c r="A55" s="9"/>
      <c r="B55" s="5">
        <f t="shared" si="1"/>
        <v>95.61</v>
      </c>
      <c r="C55" s="5"/>
      <c r="D55" s="6" t="s">
        <v>6</v>
      </c>
      <c r="E55" s="7" t="s">
        <v>43</v>
      </c>
      <c r="F55" s="5">
        <v>0.42999999999999261</v>
      </c>
    </row>
    <row r="56" spans="1:6" x14ac:dyDescent="0.25">
      <c r="A56" s="9"/>
      <c r="B56" s="5">
        <f t="shared" si="1"/>
        <v>96.039999999999992</v>
      </c>
      <c r="C56" s="5"/>
      <c r="D56" s="6" t="s">
        <v>6</v>
      </c>
      <c r="E56" s="7" t="s">
        <v>44</v>
      </c>
      <c r="F56" s="5">
        <v>0.57000000000000739</v>
      </c>
    </row>
    <row r="57" spans="1:6" x14ac:dyDescent="0.25">
      <c r="A57" s="9"/>
      <c r="B57" s="5">
        <f t="shared" si="1"/>
        <v>96.61</v>
      </c>
      <c r="C57" s="5"/>
      <c r="D57" s="6" t="s">
        <v>5</v>
      </c>
      <c r="E57" s="7" t="s">
        <v>45</v>
      </c>
      <c r="F57" s="5">
        <v>0.79000000000000625</v>
      </c>
    </row>
    <row r="58" spans="1:6" x14ac:dyDescent="0.25">
      <c r="A58" s="9"/>
      <c r="B58" s="5">
        <f t="shared" si="1"/>
        <v>97.4</v>
      </c>
      <c r="C58" s="5"/>
      <c r="D58" s="6" t="s">
        <v>9</v>
      </c>
      <c r="E58" s="7" t="s">
        <v>46</v>
      </c>
      <c r="F58" s="5">
        <v>0.59999999999999432</v>
      </c>
    </row>
    <row r="59" spans="1:6" x14ac:dyDescent="0.25">
      <c r="A59" s="9"/>
      <c r="B59" s="5">
        <f t="shared" si="1"/>
        <v>98</v>
      </c>
      <c r="C59" s="5"/>
      <c r="D59" s="6" t="s">
        <v>6</v>
      </c>
      <c r="E59" s="7" t="s">
        <v>47</v>
      </c>
      <c r="F59" s="5">
        <v>0.39000000000000057</v>
      </c>
    </row>
    <row r="60" spans="1:6" x14ac:dyDescent="0.25">
      <c r="A60" s="9"/>
      <c r="B60" s="5">
        <f t="shared" si="1"/>
        <v>98.39</v>
      </c>
      <c r="C60" s="5"/>
      <c r="D60" s="6" t="s">
        <v>9</v>
      </c>
      <c r="E60" s="7" t="s">
        <v>48</v>
      </c>
      <c r="F60" s="5">
        <v>0.34000000000000341</v>
      </c>
    </row>
    <row r="61" spans="1:6" x14ac:dyDescent="0.25">
      <c r="A61" s="9"/>
      <c r="B61" s="5">
        <f t="shared" si="1"/>
        <v>98.73</v>
      </c>
      <c r="C61" s="5"/>
      <c r="D61" s="6" t="s">
        <v>6</v>
      </c>
      <c r="E61" s="7" t="s">
        <v>14</v>
      </c>
      <c r="F61" s="5">
        <v>0.17999999999999261</v>
      </c>
    </row>
    <row r="62" spans="1:6" x14ac:dyDescent="0.25">
      <c r="A62" s="9"/>
      <c r="B62" s="5">
        <f t="shared" si="1"/>
        <v>98.91</v>
      </c>
      <c r="C62" s="5"/>
      <c r="D62" s="6" t="s">
        <v>5</v>
      </c>
      <c r="E62" s="7" t="s">
        <v>15</v>
      </c>
      <c r="F62" s="5">
        <v>0.26999999999999602</v>
      </c>
    </row>
    <row r="63" spans="1:6" x14ac:dyDescent="0.25">
      <c r="A63" s="9"/>
      <c r="B63" s="5">
        <f t="shared" si="1"/>
        <v>99.179999999999993</v>
      </c>
      <c r="C63" s="5"/>
      <c r="D63" s="6" t="s">
        <v>9</v>
      </c>
      <c r="E63" s="7" t="s">
        <v>49</v>
      </c>
      <c r="F63" s="5">
        <v>0.21000000000000796</v>
      </c>
    </row>
    <row r="64" spans="1:6" x14ac:dyDescent="0.25">
      <c r="A64" s="9"/>
      <c r="B64" s="5">
        <f t="shared" si="1"/>
        <v>99.39</v>
      </c>
      <c r="C64" s="5"/>
      <c r="D64" s="6" t="s">
        <v>6</v>
      </c>
      <c r="E64" s="7" t="s">
        <v>50</v>
      </c>
      <c r="F64" s="5">
        <v>9.9999999999994316E-2</v>
      </c>
    </row>
    <row r="65" spans="1:6" x14ac:dyDescent="0.25">
      <c r="A65" s="9"/>
      <c r="B65" s="5">
        <f t="shared" si="1"/>
        <v>99.49</v>
      </c>
      <c r="C65" s="5"/>
      <c r="D65" s="6" t="s">
        <v>6</v>
      </c>
      <c r="E65" s="7" t="s">
        <v>51</v>
      </c>
      <c r="F65" s="5">
        <v>0.17000000000000171</v>
      </c>
    </row>
    <row r="66" spans="1:6" x14ac:dyDescent="0.25">
      <c r="A66" s="9"/>
      <c r="B66" s="5">
        <f t="shared" si="1"/>
        <v>99.66</v>
      </c>
      <c r="C66" s="5"/>
      <c r="D66" s="6" t="s">
        <v>9</v>
      </c>
      <c r="E66" s="7" t="s">
        <v>52</v>
      </c>
      <c r="F66" s="5">
        <v>3.0600000000000023</v>
      </c>
    </row>
    <row r="67" spans="1:6" x14ac:dyDescent="0.25">
      <c r="A67" s="9"/>
      <c r="B67" s="5">
        <f t="shared" si="1"/>
        <v>102.72</v>
      </c>
      <c r="C67" s="5"/>
      <c r="D67" s="6" t="s">
        <v>6</v>
      </c>
      <c r="E67" s="7" t="s">
        <v>53</v>
      </c>
      <c r="F67" s="5">
        <v>1.7000000000000028</v>
      </c>
    </row>
    <row r="68" spans="1:6" x14ac:dyDescent="0.25">
      <c r="A68" s="9"/>
      <c r="B68" s="5">
        <f t="shared" si="1"/>
        <v>104.42</v>
      </c>
      <c r="C68" s="5"/>
      <c r="D68" s="6" t="s">
        <v>9</v>
      </c>
      <c r="E68" s="7" t="s">
        <v>54</v>
      </c>
      <c r="F68" s="5">
        <v>1.2099999999999937</v>
      </c>
    </row>
    <row r="69" spans="1:6" x14ac:dyDescent="0.25">
      <c r="A69" s="9"/>
      <c r="B69" s="5">
        <f t="shared" si="1"/>
        <v>105.63</v>
      </c>
      <c r="C69" s="5"/>
      <c r="D69" s="6" t="s">
        <v>9</v>
      </c>
      <c r="E69" s="7" t="s">
        <v>55</v>
      </c>
      <c r="F69" s="5">
        <v>1.1700000000000017</v>
      </c>
    </row>
    <row r="70" spans="1:6" x14ac:dyDescent="0.25">
      <c r="A70" s="9"/>
      <c r="B70" s="5">
        <f t="shared" si="1"/>
        <v>106.8</v>
      </c>
      <c r="C70" s="5"/>
      <c r="D70" s="6" t="s">
        <v>9</v>
      </c>
      <c r="E70" s="7" t="s">
        <v>56</v>
      </c>
      <c r="F70" s="5">
        <v>9.14</v>
      </c>
    </row>
    <row r="71" spans="1:6" x14ac:dyDescent="0.25">
      <c r="A71" s="9"/>
      <c r="B71" s="10">
        <f t="shared" si="1"/>
        <v>115.94</v>
      </c>
      <c r="C71" s="10"/>
      <c r="D71" s="11" t="s">
        <v>6</v>
      </c>
      <c r="E71" s="12" t="s">
        <v>57</v>
      </c>
      <c r="F71" s="10">
        <v>2.8599999999999994</v>
      </c>
    </row>
    <row r="72" spans="1:6" x14ac:dyDescent="0.25">
      <c r="A72" s="9"/>
      <c r="B72" s="5">
        <f t="shared" si="1"/>
        <v>118.8</v>
      </c>
      <c r="C72" s="5"/>
      <c r="D72" s="6" t="s">
        <v>5</v>
      </c>
      <c r="E72" s="7" t="s">
        <v>58</v>
      </c>
      <c r="F72" s="5">
        <v>3.2900000000000063</v>
      </c>
    </row>
    <row r="73" spans="1:6" x14ac:dyDescent="0.25">
      <c r="A73" s="9"/>
      <c r="B73" s="5">
        <f t="shared" si="1"/>
        <v>122.09</v>
      </c>
      <c r="C73" s="5"/>
      <c r="D73" s="6" t="s">
        <v>6</v>
      </c>
      <c r="E73" s="7" t="s">
        <v>59</v>
      </c>
      <c r="F73" s="5">
        <v>3.9099999999999966</v>
      </c>
    </row>
    <row r="74" spans="1:6" x14ac:dyDescent="0.25">
      <c r="A74" s="9"/>
      <c r="B74" s="5">
        <f t="shared" si="1"/>
        <v>126</v>
      </c>
      <c r="C74" s="5"/>
      <c r="D74" s="6" t="s">
        <v>9</v>
      </c>
      <c r="E74" s="7" t="s">
        <v>60</v>
      </c>
      <c r="F74" s="5">
        <v>5.3300000000000125</v>
      </c>
    </row>
    <row r="75" spans="1:6" x14ac:dyDescent="0.25">
      <c r="A75" s="9"/>
      <c r="B75" s="5">
        <f t="shared" si="1"/>
        <v>131.33000000000001</v>
      </c>
      <c r="C75" s="5"/>
      <c r="D75" s="6" t="s">
        <v>9</v>
      </c>
      <c r="E75" s="7" t="s">
        <v>61</v>
      </c>
      <c r="F75" s="5">
        <v>0.38999999999998636</v>
      </c>
    </row>
    <row r="76" spans="1:6" x14ac:dyDescent="0.25">
      <c r="A76" s="9"/>
      <c r="B76" s="5">
        <f t="shared" si="1"/>
        <v>131.72</v>
      </c>
      <c r="C76" s="5"/>
      <c r="D76" s="6" t="s">
        <v>5</v>
      </c>
      <c r="E76" s="7" t="s">
        <v>62</v>
      </c>
      <c r="F76" s="5">
        <v>12.969999999999999</v>
      </c>
    </row>
    <row r="77" spans="1:6" x14ac:dyDescent="0.25">
      <c r="A77" s="9"/>
      <c r="B77" s="19">
        <f t="shared" si="1"/>
        <v>144.69</v>
      </c>
      <c r="C77" s="19"/>
      <c r="D77" s="20" t="s">
        <v>6</v>
      </c>
      <c r="E77" s="21" t="s">
        <v>118</v>
      </c>
      <c r="F77" s="19">
        <v>2.0999999999999943</v>
      </c>
    </row>
    <row r="78" spans="1:6" x14ac:dyDescent="0.25">
      <c r="A78" s="9"/>
      <c r="B78" s="5">
        <f t="shared" si="1"/>
        <v>146.79</v>
      </c>
      <c r="C78" s="5"/>
      <c r="D78" s="6" t="s">
        <v>6</v>
      </c>
      <c r="E78" s="7" t="s">
        <v>63</v>
      </c>
      <c r="F78" s="5">
        <v>0.43000000000000682</v>
      </c>
    </row>
    <row r="79" spans="1:6" x14ac:dyDescent="0.25">
      <c r="A79" s="9"/>
      <c r="B79" s="5">
        <f t="shared" si="1"/>
        <v>147.22</v>
      </c>
      <c r="C79" s="5"/>
      <c r="D79" s="6" t="s">
        <v>6</v>
      </c>
      <c r="E79" s="7" t="s">
        <v>64</v>
      </c>
      <c r="F79" s="5">
        <v>1.3400000000000034</v>
      </c>
    </row>
    <row r="80" spans="1:6" ht="45" x14ac:dyDescent="0.25">
      <c r="A80" s="9"/>
      <c r="B80" s="5">
        <f t="shared" ref="B80:B126" si="2">B79+F79</f>
        <v>148.56</v>
      </c>
      <c r="C80" s="5"/>
      <c r="D80" s="6" t="s">
        <v>9</v>
      </c>
      <c r="E80" s="7" t="s">
        <v>65</v>
      </c>
      <c r="F80" s="5">
        <v>1.6999999999999886</v>
      </c>
    </row>
    <row r="81" spans="1:6" x14ac:dyDescent="0.25">
      <c r="A81" s="9"/>
      <c r="B81" s="5">
        <f t="shared" si="2"/>
        <v>150.26</v>
      </c>
      <c r="C81" s="5"/>
      <c r="D81" s="6" t="s">
        <v>9</v>
      </c>
      <c r="E81" s="7" t="s">
        <v>66</v>
      </c>
      <c r="F81" s="5">
        <v>0.18000000000000682</v>
      </c>
    </row>
    <row r="82" spans="1:6" x14ac:dyDescent="0.25">
      <c r="A82" s="9"/>
      <c r="B82" s="5">
        <f t="shared" si="2"/>
        <v>150.44</v>
      </c>
      <c r="C82" s="5"/>
      <c r="D82" s="6" t="s">
        <v>6</v>
      </c>
      <c r="E82" s="7" t="s">
        <v>67</v>
      </c>
      <c r="F82" s="5">
        <v>1.7599999999999909</v>
      </c>
    </row>
    <row r="83" spans="1:6" x14ac:dyDescent="0.25">
      <c r="A83" s="9"/>
      <c r="B83" s="5">
        <f t="shared" si="2"/>
        <v>152.19999999999999</v>
      </c>
      <c r="C83" s="5"/>
      <c r="D83" s="6" t="s">
        <v>5</v>
      </c>
      <c r="E83" s="7" t="s">
        <v>68</v>
      </c>
      <c r="F83" s="5">
        <v>1.3300000000000125</v>
      </c>
    </row>
    <row r="84" spans="1:6" x14ac:dyDescent="0.25">
      <c r="A84" s="9"/>
      <c r="B84" s="5">
        <f t="shared" si="2"/>
        <v>153.53</v>
      </c>
      <c r="C84" s="5"/>
      <c r="D84" s="6" t="s">
        <v>9</v>
      </c>
      <c r="E84" s="7" t="s">
        <v>68</v>
      </c>
      <c r="F84" s="5">
        <v>0.34000000000000341</v>
      </c>
    </row>
    <row r="85" spans="1:6" x14ac:dyDescent="0.25">
      <c r="A85" s="9"/>
      <c r="B85" s="5">
        <f t="shared" si="2"/>
        <v>153.87</v>
      </c>
      <c r="C85" s="5"/>
      <c r="D85" s="6" t="s">
        <v>9</v>
      </c>
      <c r="E85" s="7" t="s">
        <v>68</v>
      </c>
      <c r="F85" s="5">
        <v>4.1299999999999955</v>
      </c>
    </row>
    <row r="86" spans="1:6" x14ac:dyDescent="0.25">
      <c r="A86" s="9"/>
      <c r="B86" s="5">
        <f t="shared" si="2"/>
        <v>158</v>
      </c>
      <c r="C86" s="5"/>
      <c r="D86" s="6" t="s">
        <v>6</v>
      </c>
      <c r="E86" s="7" t="s">
        <v>69</v>
      </c>
      <c r="F86" s="5">
        <v>0.15999999999999659</v>
      </c>
    </row>
    <row r="87" spans="1:6" x14ac:dyDescent="0.25">
      <c r="A87" s="9"/>
      <c r="B87" s="5">
        <f t="shared" si="2"/>
        <v>158.16</v>
      </c>
      <c r="C87" s="5"/>
      <c r="D87" s="6" t="s">
        <v>9</v>
      </c>
      <c r="E87" s="7" t="s">
        <v>70</v>
      </c>
      <c r="F87" s="5">
        <v>3.9999999999992042E-2</v>
      </c>
    </row>
    <row r="88" spans="1:6" x14ac:dyDescent="0.25">
      <c r="A88" s="9"/>
      <c r="B88" s="5">
        <f t="shared" si="2"/>
        <v>158.19999999999999</v>
      </c>
      <c r="C88" s="5"/>
      <c r="D88" s="6" t="s">
        <v>9</v>
      </c>
      <c r="E88" s="7" t="s">
        <v>71</v>
      </c>
      <c r="F88" s="5">
        <v>1.6899999999999977</v>
      </c>
    </row>
    <row r="89" spans="1:6" x14ac:dyDescent="0.25">
      <c r="A89" s="9"/>
      <c r="B89" s="5">
        <f t="shared" si="2"/>
        <v>159.88999999999999</v>
      </c>
      <c r="C89" s="5"/>
      <c r="D89" s="6" t="s">
        <v>5</v>
      </c>
      <c r="E89" s="7" t="s">
        <v>68</v>
      </c>
      <c r="F89" s="5">
        <v>2.1200000000000045</v>
      </c>
    </row>
    <row r="90" spans="1:6" x14ac:dyDescent="0.25">
      <c r="A90" s="9"/>
      <c r="B90" s="5">
        <f t="shared" si="2"/>
        <v>162.01</v>
      </c>
      <c r="C90" s="5"/>
      <c r="D90" s="6" t="s">
        <v>9</v>
      </c>
      <c r="E90" s="7" t="s">
        <v>72</v>
      </c>
      <c r="F90" s="5">
        <v>1.2900000000000205</v>
      </c>
    </row>
    <row r="91" spans="1:6" x14ac:dyDescent="0.25">
      <c r="A91" s="9"/>
      <c r="B91" s="5">
        <f t="shared" si="2"/>
        <v>163.30000000000001</v>
      </c>
      <c r="C91" s="5"/>
      <c r="D91" s="6" t="s">
        <v>6</v>
      </c>
      <c r="E91" s="7" t="s">
        <v>73</v>
      </c>
      <c r="F91" s="5">
        <v>1.3899999999999864</v>
      </c>
    </row>
    <row r="92" spans="1:6" x14ac:dyDescent="0.25">
      <c r="A92" s="9"/>
      <c r="B92" s="5">
        <f t="shared" si="2"/>
        <v>164.69</v>
      </c>
      <c r="C92" s="5"/>
      <c r="D92" s="6" t="s">
        <v>5</v>
      </c>
      <c r="E92" s="7" t="s">
        <v>74</v>
      </c>
      <c r="F92" s="5">
        <v>1.5200000000000102</v>
      </c>
    </row>
    <row r="93" spans="1:6" x14ac:dyDescent="0.25">
      <c r="A93" s="9"/>
      <c r="B93" s="5">
        <f t="shared" si="2"/>
        <v>166.21</v>
      </c>
      <c r="C93" s="5"/>
      <c r="D93" s="6" t="s">
        <v>9</v>
      </c>
      <c r="E93" s="7" t="s">
        <v>75</v>
      </c>
      <c r="F93" s="5">
        <v>0.81000000000000227</v>
      </c>
    </row>
    <row r="94" spans="1:6" x14ac:dyDescent="0.25">
      <c r="A94" s="9"/>
      <c r="B94" s="5">
        <f t="shared" si="2"/>
        <v>167.02</v>
      </c>
      <c r="C94" s="5"/>
      <c r="D94" s="6" t="s">
        <v>5</v>
      </c>
      <c r="E94" s="7" t="s">
        <v>76</v>
      </c>
      <c r="F94" s="5">
        <v>3.9199999999999875</v>
      </c>
    </row>
    <row r="95" spans="1:6" x14ac:dyDescent="0.25">
      <c r="A95" s="9"/>
      <c r="B95" s="5">
        <f t="shared" si="2"/>
        <v>170.94</v>
      </c>
      <c r="C95" s="5"/>
      <c r="D95" s="6" t="s">
        <v>9</v>
      </c>
      <c r="E95" s="7" t="s">
        <v>76</v>
      </c>
      <c r="F95" s="5">
        <v>1.8799999999999955</v>
      </c>
    </row>
    <row r="96" spans="1:6" x14ac:dyDescent="0.25">
      <c r="A96" s="9"/>
      <c r="B96" s="5">
        <f t="shared" si="2"/>
        <v>172.82</v>
      </c>
      <c r="C96" s="5"/>
      <c r="D96" s="6" t="s">
        <v>9</v>
      </c>
      <c r="E96" s="7" t="s">
        <v>77</v>
      </c>
      <c r="F96" s="5">
        <v>1.460000000000008</v>
      </c>
    </row>
    <row r="97" spans="1:6" ht="15" customHeight="1" x14ac:dyDescent="0.25">
      <c r="A97" s="9"/>
      <c r="B97" s="5">
        <f t="shared" si="2"/>
        <v>174.28</v>
      </c>
      <c r="C97" s="5"/>
      <c r="D97" s="6" t="s">
        <v>6</v>
      </c>
      <c r="E97" s="7" t="s">
        <v>78</v>
      </c>
      <c r="F97" s="5">
        <v>0.90000000000000568</v>
      </c>
    </row>
    <row r="98" spans="1:6" x14ac:dyDescent="0.25">
      <c r="A98" s="9"/>
      <c r="B98" s="5">
        <f t="shared" si="2"/>
        <v>175.18</v>
      </c>
      <c r="C98" s="5"/>
      <c r="D98" s="6" t="s">
        <v>5</v>
      </c>
      <c r="E98" s="7" t="s">
        <v>79</v>
      </c>
      <c r="F98" s="5">
        <v>0.47999999999998977</v>
      </c>
    </row>
    <row r="99" spans="1:6" x14ac:dyDescent="0.25">
      <c r="A99" s="9"/>
      <c r="B99" s="5">
        <f t="shared" si="2"/>
        <v>175.66</v>
      </c>
      <c r="C99" s="5"/>
      <c r="D99" s="6" t="s">
        <v>6</v>
      </c>
      <c r="E99" s="7" t="s">
        <v>80</v>
      </c>
      <c r="F99" s="5">
        <v>0.33000000000001251</v>
      </c>
    </row>
    <row r="100" spans="1:6" x14ac:dyDescent="0.25">
      <c r="A100" s="9"/>
      <c r="B100" s="5">
        <f t="shared" si="2"/>
        <v>175.99</v>
      </c>
      <c r="C100" s="5"/>
      <c r="D100" s="6" t="s">
        <v>9</v>
      </c>
      <c r="E100" s="7" t="s">
        <v>81</v>
      </c>
      <c r="F100" s="5">
        <v>1.0600000000000023</v>
      </c>
    </row>
    <row r="101" spans="1:6" x14ac:dyDescent="0.25">
      <c r="A101" s="9"/>
      <c r="B101" s="5">
        <f t="shared" si="2"/>
        <v>177.05</v>
      </c>
      <c r="C101" s="5"/>
      <c r="D101" s="6" t="s">
        <v>9</v>
      </c>
      <c r="E101" s="7" t="s">
        <v>81</v>
      </c>
      <c r="F101" s="5">
        <v>1.7299999999999898</v>
      </c>
    </row>
    <row r="102" spans="1:6" x14ac:dyDescent="0.25">
      <c r="A102" s="9"/>
      <c r="B102" s="5">
        <f t="shared" si="2"/>
        <v>178.78</v>
      </c>
      <c r="C102" s="5"/>
      <c r="D102" s="6" t="s">
        <v>6</v>
      </c>
      <c r="E102" s="7" t="s">
        <v>82</v>
      </c>
      <c r="F102" s="5">
        <v>0.25</v>
      </c>
    </row>
    <row r="103" spans="1:6" x14ac:dyDescent="0.25">
      <c r="A103" s="9"/>
      <c r="B103" s="5">
        <f t="shared" si="2"/>
        <v>179.03</v>
      </c>
      <c r="C103" s="5"/>
      <c r="D103" s="6" t="s">
        <v>6</v>
      </c>
      <c r="E103" s="7" t="s">
        <v>83</v>
      </c>
      <c r="F103" s="5">
        <v>0.74000000000000909</v>
      </c>
    </row>
    <row r="104" spans="1:6" ht="30" x14ac:dyDescent="0.25">
      <c r="A104" s="9"/>
      <c r="B104" s="10">
        <f t="shared" si="2"/>
        <v>179.77</v>
      </c>
      <c r="C104" s="10"/>
      <c r="D104" s="11" t="s">
        <v>5</v>
      </c>
      <c r="E104" s="12" t="s">
        <v>84</v>
      </c>
      <c r="F104" s="10">
        <v>0.66999999999998749</v>
      </c>
    </row>
    <row r="105" spans="1:6" x14ac:dyDescent="0.25">
      <c r="A105" s="9"/>
      <c r="B105" s="5">
        <f t="shared" si="2"/>
        <v>180.44</v>
      </c>
      <c r="C105" s="5"/>
      <c r="D105" s="6" t="s">
        <v>9</v>
      </c>
      <c r="E105" s="7" t="s">
        <v>85</v>
      </c>
      <c r="F105" s="5">
        <v>7.6299999999999955</v>
      </c>
    </row>
    <row r="106" spans="1:6" x14ac:dyDescent="0.25">
      <c r="A106" s="9"/>
      <c r="B106" s="5">
        <f t="shared" si="2"/>
        <v>188.07</v>
      </c>
      <c r="C106" s="5"/>
      <c r="D106" s="6" t="s">
        <v>9</v>
      </c>
      <c r="E106" s="7" t="s">
        <v>86</v>
      </c>
      <c r="F106" s="5">
        <v>0.98000000000001819</v>
      </c>
    </row>
    <row r="107" spans="1:6" x14ac:dyDescent="0.25">
      <c r="A107" s="9"/>
      <c r="B107" s="5">
        <f t="shared" si="2"/>
        <v>189.05</v>
      </c>
      <c r="C107" s="5"/>
      <c r="D107" s="6" t="s">
        <v>5</v>
      </c>
      <c r="E107" s="7" t="s">
        <v>87</v>
      </c>
      <c r="F107" s="5">
        <v>0.66999999999998749</v>
      </c>
    </row>
    <row r="108" spans="1:6" x14ac:dyDescent="0.25">
      <c r="A108" s="9"/>
      <c r="B108" s="5">
        <f t="shared" si="2"/>
        <v>189.72</v>
      </c>
      <c r="C108" s="5"/>
      <c r="D108" s="6" t="s">
        <v>9</v>
      </c>
      <c r="E108" s="7" t="s">
        <v>88</v>
      </c>
      <c r="F108" s="5">
        <v>0.11000000000001364</v>
      </c>
    </row>
    <row r="109" spans="1:6" x14ac:dyDescent="0.25">
      <c r="A109" s="9"/>
      <c r="B109" s="5">
        <f t="shared" si="2"/>
        <v>189.83</v>
      </c>
      <c r="C109" s="5"/>
      <c r="D109" s="6" t="s">
        <v>9</v>
      </c>
      <c r="E109" s="7" t="s">
        <v>89</v>
      </c>
      <c r="F109" s="5">
        <v>0.62999999999999545</v>
      </c>
    </row>
    <row r="110" spans="1:6" x14ac:dyDescent="0.25">
      <c r="A110" s="9"/>
      <c r="B110" s="5">
        <f t="shared" si="2"/>
        <v>190.46</v>
      </c>
      <c r="C110" s="5"/>
      <c r="D110" s="6" t="s">
        <v>5</v>
      </c>
      <c r="E110" s="7" t="s">
        <v>90</v>
      </c>
      <c r="F110" s="5">
        <v>2.5600000000000023</v>
      </c>
    </row>
    <row r="111" spans="1:6" x14ac:dyDescent="0.25">
      <c r="A111" s="9"/>
      <c r="B111" s="5">
        <f t="shared" si="2"/>
        <v>193.02</v>
      </c>
      <c r="C111" s="5"/>
      <c r="D111" s="6" t="s">
        <v>9</v>
      </c>
      <c r="E111" s="7" t="s">
        <v>90</v>
      </c>
      <c r="F111" s="5">
        <v>2.289999999999992</v>
      </c>
    </row>
    <row r="112" spans="1:6" x14ac:dyDescent="0.25">
      <c r="A112" s="9"/>
      <c r="B112" s="5">
        <f t="shared" si="2"/>
        <v>195.31</v>
      </c>
      <c r="C112" s="5"/>
      <c r="D112" s="6" t="s">
        <v>6</v>
      </c>
      <c r="E112" s="7" t="s">
        <v>91</v>
      </c>
      <c r="F112" s="5">
        <v>0.18000000000000682</v>
      </c>
    </row>
    <row r="113" spans="1:6" x14ac:dyDescent="0.25">
      <c r="A113" s="9"/>
      <c r="B113" s="5">
        <f t="shared" si="2"/>
        <v>195.49</v>
      </c>
      <c r="C113" s="5"/>
      <c r="D113" s="6" t="s">
        <v>9</v>
      </c>
      <c r="E113" s="7" t="s">
        <v>92</v>
      </c>
      <c r="F113" s="5">
        <v>0.14999999999997726</v>
      </c>
    </row>
    <row r="114" spans="1:6" ht="30" x14ac:dyDescent="0.25">
      <c r="A114" s="9"/>
      <c r="B114" s="19">
        <f t="shared" si="2"/>
        <v>195.64</v>
      </c>
      <c r="C114" s="19"/>
      <c r="D114" s="20" t="s">
        <v>6</v>
      </c>
      <c r="E114" s="21" t="s">
        <v>117</v>
      </c>
      <c r="F114" s="19">
        <v>0.17000000000001592</v>
      </c>
    </row>
    <row r="115" spans="1:6" x14ac:dyDescent="0.25">
      <c r="A115" s="9"/>
      <c r="B115" s="5">
        <f>B114+F114</f>
        <v>195.81</v>
      </c>
      <c r="C115" s="5"/>
      <c r="D115" s="6" t="s">
        <v>9</v>
      </c>
      <c r="E115" s="7" t="s">
        <v>93</v>
      </c>
      <c r="F115" s="5">
        <v>9.0000000000003411E-2</v>
      </c>
    </row>
    <row r="116" spans="1:6" x14ac:dyDescent="0.25">
      <c r="A116" s="9"/>
      <c r="B116" s="5">
        <f t="shared" si="2"/>
        <v>195.9</v>
      </c>
      <c r="C116" s="5"/>
      <c r="D116" s="6" t="s">
        <v>6</v>
      </c>
      <c r="E116" s="7" t="s">
        <v>94</v>
      </c>
      <c r="F116" s="5">
        <v>0.12999999999999545</v>
      </c>
    </row>
    <row r="117" spans="1:6" x14ac:dyDescent="0.25">
      <c r="A117" s="9"/>
      <c r="B117" s="5">
        <f t="shared" si="2"/>
        <v>196.03</v>
      </c>
      <c r="C117" s="5"/>
      <c r="D117" s="6" t="s">
        <v>9</v>
      </c>
      <c r="E117" s="7" t="s">
        <v>95</v>
      </c>
      <c r="F117" s="5">
        <v>9.9999999999994316E-2</v>
      </c>
    </row>
    <row r="118" spans="1:6" x14ac:dyDescent="0.25">
      <c r="A118" s="9"/>
      <c r="B118" s="5">
        <f t="shared" si="2"/>
        <v>196.13</v>
      </c>
      <c r="C118" s="5"/>
      <c r="D118" s="6" t="s">
        <v>6</v>
      </c>
      <c r="E118" s="7" t="s">
        <v>96</v>
      </c>
      <c r="F118" s="5">
        <v>0.5</v>
      </c>
    </row>
    <row r="119" spans="1:6" x14ac:dyDescent="0.25">
      <c r="A119" s="9"/>
      <c r="B119" s="5">
        <f t="shared" si="2"/>
        <v>196.63</v>
      </c>
      <c r="C119" s="5"/>
      <c r="D119" s="6" t="s">
        <v>9</v>
      </c>
      <c r="E119" s="7" t="s">
        <v>97</v>
      </c>
      <c r="F119" s="5">
        <v>0.21999999999999886</v>
      </c>
    </row>
    <row r="120" spans="1:6" x14ac:dyDescent="0.25">
      <c r="A120" s="9"/>
      <c r="B120" s="5">
        <f t="shared" si="2"/>
        <v>196.85</v>
      </c>
      <c r="C120" s="5"/>
      <c r="D120" s="6" t="s">
        <v>9</v>
      </c>
      <c r="E120" s="7" t="s">
        <v>98</v>
      </c>
      <c r="F120" s="5">
        <v>0.62000000000000455</v>
      </c>
    </row>
    <row r="121" spans="1:6" x14ac:dyDescent="0.25">
      <c r="A121" s="9"/>
      <c r="B121" s="5">
        <f t="shared" si="2"/>
        <v>197.47</v>
      </c>
      <c r="C121" s="5"/>
      <c r="D121" s="6" t="s">
        <v>9</v>
      </c>
      <c r="E121" s="7" t="s">
        <v>99</v>
      </c>
      <c r="F121" s="5">
        <v>0.19999999999998863</v>
      </c>
    </row>
    <row r="122" spans="1:6" x14ac:dyDescent="0.25">
      <c r="A122" s="9"/>
      <c r="B122" s="5">
        <f t="shared" si="2"/>
        <v>197.67</v>
      </c>
      <c r="C122" s="5"/>
      <c r="D122" s="6" t="s">
        <v>5</v>
      </c>
      <c r="E122" s="7" t="s">
        <v>100</v>
      </c>
      <c r="F122" s="5">
        <v>0.40000000000000568</v>
      </c>
    </row>
    <row r="123" spans="1:6" x14ac:dyDescent="0.25">
      <c r="A123" s="9"/>
      <c r="B123" s="5">
        <f t="shared" si="2"/>
        <v>198.07</v>
      </c>
      <c r="C123" s="5"/>
      <c r="D123" s="6" t="s">
        <v>6</v>
      </c>
      <c r="E123" s="7" t="s">
        <v>101</v>
      </c>
      <c r="F123" s="5">
        <v>0.90000000000000568</v>
      </c>
    </row>
    <row r="124" spans="1:6" x14ac:dyDescent="0.25">
      <c r="A124" s="9"/>
      <c r="B124" s="5">
        <f t="shared" si="2"/>
        <v>198.97</v>
      </c>
      <c r="C124" s="5"/>
      <c r="D124" s="6" t="s">
        <v>5</v>
      </c>
      <c r="E124" s="7" t="s">
        <v>102</v>
      </c>
      <c r="F124" s="5">
        <v>0.30000000000001137</v>
      </c>
    </row>
    <row r="125" spans="1:6" x14ac:dyDescent="0.25">
      <c r="A125" s="9"/>
      <c r="B125" s="5">
        <f t="shared" si="2"/>
        <v>199.27</v>
      </c>
      <c r="C125" s="5"/>
      <c r="D125" s="6" t="s">
        <v>5</v>
      </c>
      <c r="E125" s="7" t="s">
        <v>103</v>
      </c>
      <c r="F125" s="5">
        <v>1.3999999999999773</v>
      </c>
    </row>
    <row r="126" spans="1:6" x14ac:dyDescent="0.25">
      <c r="A126" s="9"/>
      <c r="B126" s="10">
        <f t="shared" si="2"/>
        <v>200.67</v>
      </c>
      <c r="C126" s="10"/>
      <c r="D126" s="11" t="s">
        <v>9</v>
      </c>
      <c r="E126" s="12" t="s">
        <v>115</v>
      </c>
      <c r="F126" s="10">
        <v>0</v>
      </c>
    </row>
  </sheetData>
  <mergeCells count="4">
    <mergeCell ref="B6:D6"/>
    <mergeCell ref="B1:F2"/>
    <mergeCell ref="B3:F3"/>
    <mergeCell ref="B4:F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Tracy Paul Barill BScN, MEd</cp:lastModifiedBy>
  <cp:lastPrinted>2014-01-13T20:25:33Z</cp:lastPrinted>
  <dcterms:created xsi:type="dcterms:W3CDTF">2013-05-06T14:43:39Z</dcterms:created>
  <dcterms:modified xsi:type="dcterms:W3CDTF">2014-01-13T20:36:15Z</dcterms:modified>
</cp:coreProperties>
</file>