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0" yWindow="380" windowWidth="15240" windowHeight="1472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<sst xmlns="http://schemas.openxmlformats.org/spreadsheetml/2006/main" count="903" uniqueCount="362">
  <si>
    <t>then recopy the formula in column A to the line below where you made the change.</t>
  </si>
  <si>
    <t>- did you add the control location name to each control? eg: Control #1 - Sunrise Pub</t>
  </si>
  <si>
    <t>- did you put your phone number on the bottom of the route sheet so that riders can</t>
  </si>
  <si>
    <t>contact you in case of emergency or abandoment? Make sure this is a number where</t>
  </si>
  <si>
    <t>people can leave a message in case you are unable to answer for some reason.</t>
  </si>
  <si>
    <t>4) you've made a mistake and deleted the wrong row?</t>
  </si>
  <si>
    <t>Things to Remember</t>
  </si>
  <si>
    <t xml:space="preserve">and click - horizontal row should be highlighted), then select and click on  "copy" </t>
  </si>
  <si>
    <t>then select and click on "insert", from the drop down box, select "copied cells" and click</t>
  </si>
  <si>
    <t xml:space="preserve">now you must correct the formulas for the lines below where you added - </t>
  </si>
  <si>
    <t xml:space="preserve">click on the cell above where you added the line, read the formula to make sure it is </t>
  </si>
  <si>
    <t xml:space="preserve">correctly adding column A and E from the line above for example: </t>
  </si>
  <si>
    <t>if you click on the cell A30, it should read    =+A29+E29</t>
  </si>
  <si>
    <t>* enter the instruction for each leg into column B, for example if the instruction is to</t>
  </si>
  <si>
    <t>* enter the direction for each leg into column C, for example if the direction to ride is</t>
  </si>
  <si>
    <t xml:space="preserve"> go straight:  enter S in column B or if it is to turn left, enter L in column B.</t>
  </si>
  <si>
    <t xml:space="preserve"> east:  enter E in column C.</t>
  </si>
  <si>
    <t>* enter the street/route name for each leg into column E, for example:  River Road</t>
  </si>
  <si>
    <t xml:space="preserve">  Dist.(cum.)</t>
  </si>
  <si>
    <t xml:space="preserve">  Turn</t>
  </si>
  <si>
    <t xml:space="preserve">  Direction</t>
  </si>
  <si>
    <t>Route Description</t>
  </si>
  <si>
    <t xml:space="preserve">  Dist.(int.)</t>
  </si>
  <si>
    <t>3) Your description in column D is showing on 2 lines instead of 1?</t>
  </si>
  <si>
    <t xml:space="preserve">the number it will appear as ### on the screen and when printed. </t>
  </si>
  <si>
    <t>2) Column A has ### instead of the number equal to the sum of cell A &amp; E above it?</t>
  </si>
  <si>
    <t xml:space="preserve"> - check to make sure that the column is wide enough to display the full number or</t>
  </si>
  <si>
    <t xml:space="preserve"> - check to make sure that the formula is correct in the cell and the one above it.</t>
  </si>
  <si>
    <t xml:space="preserve">  - the cells are formatted so that the text automatically wraps onto a second line if it is</t>
  </si>
  <si>
    <t>too long for one line. Either accept the text on two lines or shorten your description.</t>
  </si>
  <si>
    <t xml:space="preserve">now copy this correct formula to the cell below and double check the cells below to </t>
  </si>
  <si>
    <t>ensure they are correct (you should only have to correct the cell on the added row).</t>
  </si>
  <si>
    <t>How to use the excel route sheet template</t>
  </si>
  <si>
    <t>Adding and deleting lines</t>
  </si>
  <si>
    <t>to delete a line</t>
  </si>
  <si>
    <t xml:space="preserve">click on the line(s) you want to remove (put your cursor on the far left of the screen </t>
  </si>
  <si>
    <t xml:space="preserve">and click - horizontal row(s) should be highlighted), then select and click on  "Edit" </t>
  </si>
  <si>
    <t>from the top menu bar, from the drop down box, select "delete" and click</t>
  </si>
  <si>
    <t xml:space="preserve">now you must correct the formulas for the lines below where you deleted - </t>
  </si>
  <si>
    <r>
      <t xml:space="preserve">all the lines below should now be correct, if not they will have </t>
    </r>
    <r>
      <rPr>
        <i/>
        <sz val="10"/>
        <color indexed="10"/>
        <rFont val="Arial"/>
        <family val="0"/>
      </rPr>
      <t>###</t>
    </r>
    <r>
      <rPr>
        <sz val="10"/>
        <color indexed="10"/>
        <rFont val="Arial"/>
        <family val="0"/>
      </rPr>
      <t xml:space="preserve"> instead of a number</t>
    </r>
  </si>
  <si>
    <t>What to do if:</t>
  </si>
  <si>
    <t>1) Column E has ### instead of the number you just entered?</t>
  </si>
  <si>
    <t xml:space="preserve"> - check to make sure that the column is wide enough, if the column is too narrow, </t>
  </si>
  <si>
    <t>* if you need to add or delete lines, you can do this within the page but you must</t>
  </si>
  <si>
    <t xml:space="preserve">to add a line - </t>
  </si>
  <si>
    <t xml:space="preserve">click on the line where you want to add (put your cursor on the far left of the screen </t>
  </si>
  <si>
    <t>E</t>
  </si>
  <si>
    <t>L</t>
  </si>
  <si>
    <t>N</t>
  </si>
  <si>
    <t>R</t>
  </si>
  <si>
    <t>Right at T at the fire truck play ground in Stanley Park. Follow path around Lost Lagoon and under Georga Street</t>
  </si>
  <si>
    <t>CO</t>
  </si>
  <si>
    <t>CONTROL #2 - Harry Jerome Statue
(Question Control)</t>
  </si>
  <si>
    <t>CONTROL #3 - Siwash Rock
(Question Control)</t>
  </si>
  <si>
    <t>W</t>
  </si>
  <si>
    <t>CONTROL #4 - Olympic Village - Tap &amp; Barrel Pub
(Question Control)</t>
  </si>
  <si>
    <t>Old Bridge Street (first left)</t>
  </si>
  <si>
    <t>S</t>
  </si>
  <si>
    <t>Duranleau Street</t>
  </si>
  <si>
    <t>BR</t>
  </si>
  <si>
    <t>rejoin seaside bike path</t>
  </si>
  <si>
    <t>Creekside Drive</t>
  </si>
  <si>
    <t>CONTROL #6 - Kits Beach 
(Question Control)</t>
  </si>
  <si>
    <t>BL</t>
  </si>
  <si>
    <t>ST</t>
  </si>
  <si>
    <t>S/E</t>
  </si>
  <si>
    <t>South West Marine Drive</t>
  </si>
  <si>
    <t>E/S</t>
  </si>
  <si>
    <t>path between houses to Hun Lu Sum Drive</t>
  </si>
  <si>
    <t>left at T on to West 51st Avenue</t>
  </si>
  <si>
    <t>CONTROL #7 - Old Marine Lookout 
(Question Control)</t>
  </si>
  <si>
    <t>CONTROL #8 - Fraser River 
(Question Control)</t>
  </si>
  <si>
    <t>Carnarvon Street</t>
  </si>
  <si>
    <t>Angus Drive</t>
  </si>
  <si>
    <t>CONTROL #9 - Fraser River Park 
(Question Control)</t>
  </si>
  <si>
    <t>West 77th Avenue</t>
  </si>
  <si>
    <t>Oak Street</t>
  </si>
  <si>
    <t>cross tracks -  continue east on Kent</t>
  </si>
  <si>
    <t>Ontario Street - cross tracks</t>
  </si>
  <si>
    <t>Crompton Street - cross tracks</t>
  </si>
  <si>
    <t>East Kent Avenue North
Continue on East Kent and bike paths until end at Boundary</t>
  </si>
  <si>
    <t>right on Boundary Road at T</t>
  </si>
  <si>
    <t>river side bike path</t>
  </si>
  <si>
    <t xml:space="preserve">N </t>
  </si>
  <si>
    <t>CONTROL #5 - Granville Island (Bakery) 
(Question Control)</t>
  </si>
  <si>
    <t>Balsem Street - becomes Point Grey Road - becames Trafalgar</t>
  </si>
  <si>
    <t>connector bike path - continue on Point Grey Road after MacDonald</t>
  </si>
  <si>
    <t>Old Marine Drive</t>
  </si>
  <si>
    <t>CONTROL #11 - Champlain Heights 
(Question Control)</t>
  </si>
  <si>
    <t>Maquinna Drive</t>
  </si>
  <si>
    <t>Champlain Crescent - becomes Tyne Street</t>
  </si>
  <si>
    <t>Kingsway</t>
  </si>
  <si>
    <t>Stamford Street</t>
  </si>
  <si>
    <t>Crowley Drive</t>
  </si>
  <si>
    <t>Gaston</t>
  </si>
  <si>
    <t>L/R</t>
  </si>
  <si>
    <t>29th Avenue</t>
  </si>
  <si>
    <t>East 19th Avenue</t>
  </si>
  <si>
    <t>W/N</t>
  </si>
  <si>
    <t>bike path through Oxford Park</t>
  </si>
  <si>
    <t>CONTROL #12 - New Brighton Pool 
(Question Control)</t>
  </si>
  <si>
    <t>U</t>
  </si>
  <si>
    <t>SE</t>
  </si>
  <si>
    <t>follow bike path besided Bridgeway Street</t>
  </si>
  <si>
    <t>Cassiar Street</t>
  </si>
  <si>
    <t>driveway</t>
  </si>
  <si>
    <t>Boundary Road</t>
  </si>
  <si>
    <t>cross Rupert Street and turn left on sidewalk</t>
  </si>
  <si>
    <t>path beside Victoria Drive</t>
  </si>
  <si>
    <t>Prince Edward Street</t>
  </si>
  <si>
    <t xml:space="preserve">East 10th Avenue </t>
  </si>
  <si>
    <t>Park Drive</t>
  </si>
  <si>
    <t>N/W</t>
  </si>
  <si>
    <t>Park Drive first left (short connecter road)</t>
  </si>
  <si>
    <t>Park Drive - counter clockwise through park</t>
  </si>
  <si>
    <t>West 33rd Avenue</t>
  </si>
  <si>
    <t>Kersland Drive</t>
  </si>
  <si>
    <t>Balaclava Street</t>
  </si>
  <si>
    <t>West 29th Avenue</t>
  </si>
  <si>
    <t>curls right - becomes Imperial Drive</t>
  </si>
  <si>
    <t>West 16th Avenue</t>
  </si>
  <si>
    <t>around roundabout on to Westbrook Mall</t>
  </si>
  <si>
    <t>Triump driveway - look for front entrance to your right</t>
  </si>
  <si>
    <t>CONTROL #17 - Triumph 
(Question Control)</t>
  </si>
  <si>
    <t>driveway - return to Westbrook Mall</t>
  </si>
  <si>
    <t>Ross Drive</t>
  </si>
  <si>
    <t>around roundabout - becomes East Mall</t>
  </si>
  <si>
    <t>Main Mall</t>
  </si>
  <si>
    <t>East Mall</t>
  </si>
  <si>
    <t>Chancellor Boulevard</t>
  </si>
  <si>
    <t>Valley Drive</t>
  </si>
  <si>
    <t>CONTROL #18 - UBC
(Question Control)</t>
  </si>
  <si>
    <t>CONTROL #19 - Mountain View Cemetery
(Question Control)</t>
  </si>
  <si>
    <t>East 37th Avenue</t>
  </si>
  <si>
    <t>Fraser Street west sidewalk</t>
  </si>
  <si>
    <t>Culloden Street</t>
  </si>
  <si>
    <t>Commercial Street</t>
  </si>
  <si>
    <t>Lane before park</t>
  </si>
  <si>
    <t>on to bike path through Jones Park</t>
  </si>
  <si>
    <t>East 38th Street</t>
  </si>
  <si>
    <t>Gladstone Street</t>
  </si>
  <si>
    <t>East 34th Street</t>
  </si>
  <si>
    <t>Vanness Avenue - becomes Stainsbury Avenue</t>
  </si>
  <si>
    <t>Victoria Drive</t>
  </si>
  <si>
    <t>East Broadway</t>
  </si>
  <si>
    <t>Commercial Drive</t>
  </si>
  <si>
    <t>CONTROL #20 - Café Deux Soleils
(Question Control)</t>
  </si>
  <si>
    <t>Salsbury Drive</t>
  </si>
  <si>
    <t>Pandora Street</t>
  </si>
  <si>
    <t>Triumph Street</t>
  </si>
  <si>
    <t>CONTROL #21 - Parallel 49 Brewery
(Question Control)</t>
  </si>
  <si>
    <t>Triump Street</t>
  </si>
  <si>
    <t>East Pender Street</t>
  </si>
  <si>
    <t>Woodland Drive</t>
  </si>
  <si>
    <t>McLean Drive</t>
  </si>
  <si>
    <t>Venables Street</t>
  </si>
  <si>
    <t>William Street</t>
  </si>
  <si>
    <t>bike path through Clark Park</t>
  </si>
  <si>
    <t>East 15th Avenue</t>
  </si>
  <si>
    <t>Dumfries Street</t>
  </si>
  <si>
    <t>East 20th Avenue</t>
  </si>
  <si>
    <t>Fleming</t>
  </si>
  <si>
    <t>East 21st Avenue</t>
  </si>
  <si>
    <t>East 33rd - sidewalk to crossing button</t>
  </si>
  <si>
    <t>East 55th Avenue</t>
  </si>
  <si>
    <t>East 59th Avenue</t>
  </si>
  <si>
    <t>Cypress Street</t>
  </si>
  <si>
    <t>Ogden Avenue</t>
  </si>
  <si>
    <t>caution crossing Cambie Street</t>
  </si>
  <si>
    <t>NE</t>
  </si>
  <si>
    <t>CONTROL #22 - Fire Hall #22
(Question Control)</t>
  </si>
  <si>
    <t>CONTROL #23 - Elsje Point
(Question Control)</t>
  </si>
  <si>
    <t>CONTROL #24 - Nat Bailey Stadium
(Question Control)</t>
  </si>
  <si>
    <t>retrace steps back to Ogden Avenue</t>
  </si>
  <si>
    <t>East 31st Avenue</t>
  </si>
  <si>
    <t>Windsor Street</t>
  </si>
  <si>
    <t>Prestwick Drive</t>
  </si>
  <si>
    <t>N/E</t>
  </si>
  <si>
    <t>Upland Drive</t>
  </si>
  <si>
    <t>East 45th Avenue</t>
  </si>
  <si>
    <t>Earles Street</t>
  </si>
  <si>
    <t>Slocan Street</t>
  </si>
  <si>
    <t>Vernon Drive</t>
  </si>
  <si>
    <t>Carrall Street</t>
  </si>
  <si>
    <t>Howe Street</t>
  </si>
  <si>
    <t>CONTROL #26 - 2010 Olympic Cauldron
(Question Control)</t>
  </si>
  <si>
    <t>West Cordova Street</t>
  </si>
  <si>
    <t>Jervis Mews</t>
  </si>
  <si>
    <t>NW</t>
  </si>
  <si>
    <t>Stanley Park Drive</t>
  </si>
  <si>
    <t>into parking lot for Totem Poles</t>
  </si>
  <si>
    <t>path to Totem Pole display</t>
  </si>
  <si>
    <t>CONTROL #27 - Totem Poles
(Question Control)</t>
  </si>
  <si>
    <t>past washrooms to road</t>
  </si>
  <si>
    <t>return to road</t>
  </si>
  <si>
    <t>exit park - becomes Beach Avenue</t>
  </si>
  <si>
    <t>bear right to stay on Beach Avenue</t>
  </si>
  <si>
    <t>Homer Street</t>
  </si>
  <si>
    <t>Pacific Street</t>
  </si>
  <si>
    <t>Drake Street</t>
  </si>
  <si>
    <t>Marinaside Crescent</t>
  </si>
  <si>
    <t>Cooperage Way</t>
  </si>
  <si>
    <t>Smith Street</t>
  </si>
  <si>
    <t xml:space="preserve">approach road, then join Pacific Boulevard, becomes Quebec Street. </t>
  </si>
  <si>
    <t>CONTROL #28 - Prospect Point Cafe
(Question Control)</t>
  </si>
  <si>
    <t>CONTROL #29 - Mario's Gelati
(Question Control)</t>
  </si>
  <si>
    <t>Quebec Street</t>
  </si>
  <si>
    <r>
      <t xml:space="preserve">West 10th Avenue
</t>
    </r>
    <r>
      <rPr>
        <sz val="10"/>
        <color indexed="17"/>
        <rFont val="Arial"/>
        <family val="0"/>
      </rPr>
      <t>(10th Avenue Bike Route)</t>
    </r>
  </si>
  <si>
    <r>
      <t xml:space="preserve">on to bike path / East Kent Avenue South
</t>
    </r>
    <r>
      <rPr>
        <sz val="10"/>
        <color indexed="17"/>
        <rFont val="Arial"/>
        <family val="0"/>
      </rPr>
      <t>(Kent Avenue Bikeway)</t>
    </r>
  </si>
  <si>
    <r>
      <t xml:space="preserve">Vanness Avenue
</t>
    </r>
    <r>
      <rPr>
        <sz val="10"/>
        <color indexed="17"/>
        <rFont val="Arial"/>
        <family val="0"/>
      </rPr>
      <t>(BC Parkway Bike Route)</t>
    </r>
  </si>
  <si>
    <r>
      <t xml:space="preserve">Wall Street
</t>
    </r>
    <r>
      <rPr>
        <sz val="10"/>
        <color indexed="17"/>
        <rFont val="Arial"/>
        <family val="0"/>
      </rPr>
      <t>(Portside Bike Route)</t>
    </r>
  </si>
  <si>
    <r>
      <t xml:space="preserve">Windemere Street
</t>
    </r>
    <r>
      <rPr>
        <sz val="10"/>
        <color indexed="17"/>
        <rFont val="Arial"/>
        <family val="0"/>
      </rPr>
      <t>(Windemere Bike Route)</t>
    </r>
  </si>
  <si>
    <r>
      <t xml:space="preserve">Adanac Street
</t>
    </r>
    <r>
      <rPr>
        <sz val="10"/>
        <color indexed="17"/>
        <rFont val="Arial"/>
        <family val="0"/>
      </rPr>
      <t>(Adanac Bike Route)</t>
    </r>
  </si>
  <si>
    <r>
      <t xml:space="preserve">on to bike path
</t>
    </r>
    <r>
      <rPr>
        <sz val="10"/>
        <color indexed="17"/>
        <rFont val="Arial"/>
        <family val="0"/>
      </rPr>
      <t>(Central Valley Greenway)</t>
    </r>
  </si>
  <si>
    <r>
      <t xml:space="preserve">Ontario Street
</t>
    </r>
    <r>
      <rPr>
        <sz val="10"/>
        <color indexed="17"/>
        <rFont val="Arial"/>
        <family val="0"/>
      </rPr>
      <t>(Ontario Bike Route)</t>
    </r>
  </si>
  <si>
    <r>
      <t xml:space="preserve">West 37th Avenue
</t>
    </r>
    <r>
      <rPr>
        <sz val="10"/>
        <color indexed="17"/>
        <rFont val="Arial"/>
        <family val="0"/>
      </rPr>
      <t>(Ridgeway Bike Route)</t>
    </r>
  </si>
  <si>
    <t>CONTROL #25 - Intersection Vivian &amp; Lynbrook Drive
(Question Control)</t>
  </si>
  <si>
    <t>Lynbrook Drive</t>
  </si>
  <si>
    <t>Penticton Street (path through little playground)</t>
  </si>
  <si>
    <r>
      <t xml:space="preserve">Gladstone Street
</t>
    </r>
    <r>
      <rPr>
        <sz val="10"/>
        <color indexed="17"/>
        <rFont val="Arial"/>
        <family val="0"/>
      </rPr>
      <t>(Gladstone Bike Route)</t>
    </r>
  </si>
  <si>
    <r>
      <t xml:space="preserve">East 59th Avenue
</t>
    </r>
    <r>
      <rPr>
        <sz val="10"/>
        <color indexed="17"/>
        <rFont val="Arial"/>
        <family val="0"/>
      </rPr>
      <t>(North Arm Trail Greenway)</t>
    </r>
  </si>
  <si>
    <r>
      <t xml:space="preserve">Angus Drive
</t>
    </r>
    <r>
      <rPr>
        <sz val="10"/>
        <color indexed="17"/>
        <rFont val="Arial"/>
        <family val="0"/>
      </rPr>
      <t>(Cypress Bike Route)</t>
    </r>
  </si>
  <si>
    <r>
      <t xml:space="preserve">Heather Street
</t>
    </r>
    <r>
      <rPr>
        <sz val="10"/>
        <color indexed="17"/>
        <rFont val="Arial"/>
        <family val="0"/>
      </rPr>
      <t>(Heather Bike Route)</t>
    </r>
  </si>
  <si>
    <r>
      <t xml:space="preserve">Inverness Street
</t>
    </r>
    <r>
      <rPr>
        <sz val="10"/>
        <color indexed="17"/>
        <rFont val="Arial"/>
        <family val="0"/>
      </rPr>
      <t>(Inverness Bike Route)</t>
    </r>
  </si>
  <si>
    <r>
      <t xml:space="preserve">Vivian Drive
</t>
    </r>
    <r>
      <rPr>
        <sz val="10"/>
        <color indexed="17"/>
        <rFont val="Arial"/>
        <family val="0"/>
      </rPr>
      <t>(Sunrise Bike Route)</t>
    </r>
  </si>
  <si>
    <t>on to sidewalk through square towards Olympic Cauldron</t>
  </si>
  <si>
    <t>cross square - return to street</t>
  </si>
  <si>
    <r>
      <t xml:space="preserve">follow bike path to Stanley Park
</t>
    </r>
    <r>
      <rPr>
        <sz val="10"/>
        <color indexed="17"/>
        <rFont val="Arial"/>
        <family val="0"/>
      </rPr>
      <t>(Seaside Bike Path)</t>
    </r>
  </si>
  <si>
    <r>
      <rPr>
        <sz val="10"/>
        <color indexed="56"/>
        <rFont val="Arial"/>
        <family val="0"/>
      </rPr>
      <t xml:space="preserve">(You are in the </t>
    </r>
    <r>
      <rPr>
        <b/>
        <sz val="10"/>
        <color indexed="56"/>
        <rFont val="Arial"/>
        <family val="0"/>
      </rPr>
      <t>Olympic Village</t>
    </r>
    <r>
      <rPr>
        <sz val="10"/>
        <color indexed="56"/>
        <rFont val="Arial"/>
        <family val="0"/>
      </rPr>
      <t>)</t>
    </r>
  </si>
  <si>
    <r>
      <t xml:space="preserve">Ontario Street 
</t>
    </r>
    <r>
      <rPr>
        <sz val="10"/>
        <color indexed="17"/>
        <rFont val="Arial"/>
        <family val="0"/>
      </rPr>
      <t>(Ontario Bike Route</t>
    </r>
    <r>
      <rPr>
        <sz val="12"/>
        <rFont val="Arial"/>
        <family val="0"/>
      </rPr>
      <t>)
(at 1st Avenue move to bike path on right)</t>
    </r>
  </si>
  <si>
    <r>
      <t xml:space="preserve">Maquinna Drive
</t>
    </r>
    <r>
      <rPr>
        <sz val="10"/>
        <color indexed="56"/>
        <rFont val="Arial"/>
        <family val="0"/>
      </rPr>
      <t xml:space="preserve">(You are in </t>
    </r>
    <r>
      <rPr>
        <b/>
        <sz val="10"/>
        <color indexed="56"/>
        <rFont val="Arial"/>
        <family val="0"/>
      </rPr>
      <t>Champlain Heights</t>
    </r>
    <r>
      <rPr>
        <sz val="10"/>
        <color indexed="56"/>
        <rFont val="Arial"/>
        <family val="0"/>
      </rPr>
      <t>)</t>
    </r>
  </si>
  <si>
    <t>path beside skytrain</t>
  </si>
  <si>
    <t>quick left then right  at West 16th - carry on south on Ontario Street</t>
  </si>
  <si>
    <r>
      <t xml:space="preserve">Stadium Road
</t>
    </r>
    <r>
      <rPr>
        <sz val="10"/>
        <color indexed="56"/>
        <rFont val="Arial"/>
        <family val="0"/>
      </rPr>
      <t xml:space="preserve">(You are on UBC campus - </t>
    </r>
    <r>
      <rPr>
        <b/>
        <sz val="10"/>
        <color indexed="56"/>
        <rFont val="Arial"/>
        <family val="0"/>
      </rPr>
      <t>University of British Columbia</t>
    </r>
    <r>
      <rPr>
        <sz val="10"/>
        <color indexed="56"/>
        <rFont val="Arial"/>
        <family val="0"/>
      </rPr>
      <t>)</t>
    </r>
  </si>
  <si>
    <r>
      <t xml:space="preserve">Trafalgar Street
</t>
    </r>
    <r>
      <rPr>
        <sz val="10"/>
        <color indexed="17"/>
        <rFont val="Arial"/>
        <family val="0"/>
      </rPr>
      <t xml:space="preserve">(Valley Bike Route)
</t>
    </r>
    <r>
      <rPr>
        <sz val="10"/>
        <color indexed="56"/>
        <rFont val="Arial"/>
        <family val="0"/>
      </rPr>
      <t xml:space="preserve">(You are in </t>
    </r>
    <r>
      <rPr>
        <b/>
        <sz val="10"/>
        <color indexed="56"/>
        <rFont val="Arial"/>
        <family val="0"/>
      </rPr>
      <t>Kitsilano</t>
    </r>
    <r>
      <rPr>
        <sz val="10"/>
        <color indexed="56"/>
        <rFont val="Arial"/>
        <family val="0"/>
      </rPr>
      <t>)</t>
    </r>
  </si>
  <si>
    <r>
      <t xml:space="preserve">Angus Drive
</t>
    </r>
    <r>
      <rPr>
        <sz val="10"/>
        <color indexed="17"/>
        <rFont val="Arial"/>
        <family val="0"/>
      </rPr>
      <t xml:space="preserve">(Cypress Bike Route)
</t>
    </r>
    <r>
      <rPr>
        <sz val="10"/>
        <color indexed="56"/>
        <rFont val="Arial"/>
        <family val="0"/>
      </rPr>
      <t>(You are in Shaughnessy)</t>
    </r>
  </si>
  <si>
    <r>
      <t xml:space="preserve">West 37th Avenue
</t>
    </r>
    <r>
      <rPr>
        <sz val="10"/>
        <color indexed="56"/>
        <rFont val="Arial"/>
        <family val="0"/>
      </rPr>
      <t xml:space="preserve">(you will pass through </t>
    </r>
    <r>
      <rPr>
        <b/>
        <sz val="10"/>
        <color indexed="56"/>
        <rFont val="Arial"/>
        <family val="0"/>
      </rPr>
      <t>Shaughnessy</t>
    </r>
    <r>
      <rPr>
        <sz val="10"/>
        <color indexed="56"/>
        <rFont val="Arial"/>
        <family val="0"/>
      </rPr>
      <t xml:space="preserve"> and</t>
    </r>
    <r>
      <rPr>
        <b/>
        <sz val="10"/>
        <color indexed="56"/>
        <rFont val="Arial"/>
        <family val="0"/>
      </rPr>
      <t xml:space="preserve"> Kerrisdale</t>
    </r>
    <r>
      <rPr>
        <sz val="10"/>
        <color indexed="56"/>
        <rFont val="Arial"/>
        <family val="0"/>
      </rPr>
      <t>)</t>
    </r>
  </si>
  <si>
    <r>
      <t xml:space="preserve">Ogden Avenue
</t>
    </r>
    <r>
      <rPr>
        <sz val="10"/>
        <color indexed="56"/>
        <rFont val="Arial"/>
        <family val="0"/>
      </rPr>
      <t xml:space="preserve">(You are in </t>
    </r>
    <r>
      <rPr>
        <b/>
        <sz val="10"/>
        <color indexed="56"/>
        <rFont val="Arial"/>
        <family val="0"/>
      </rPr>
      <t>Kits Point</t>
    </r>
    <r>
      <rPr>
        <sz val="10"/>
        <color indexed="56"/>
        <rFont val="Arial"/>
        <family val="0"/>
      </rPr>
      <t>)</t>
    </r>
  </si>
  <si>
    <r>
      <t xml:space="preserve">West 10th Avenue
</t>
    </r>
    <r>
      <rPr>
        <sz val="10"/>
        <color indexed="17"/>
        <rFont val="Arial"/>
        <family val="0"/>
      </rPr>
      <t xml:space="preserve">(10th Avenue Bike Route)
</t>
    </r>
    <r>
      <rPr>
        <sz val="10"/>
        <color indexed="56"/>
        <rFont val="Arial"/>
        <family val="0"/>
      </rPr>
      <t xml:space="preserve">(You are in </t>
    </r>
    <r>
      <rPr>
        <b/>
        <sz val="10"/>
        <color indexed="56"/>
        <rFont val="Arial"/>
        <family val="0"/>
      </rPr>
      <t>South Granville</t>
    </r>
    <r>
      <rPr>
        <sz val="10"/>
        <color indexed="56"/>
        <rFont val="Arial"/>
        <family val="0"/>
      </rPr>
      <t>)</t>
    </r>
  </si>
  <si>
    <t>Hillcrest Community Centre driveway - continue to far end of parking lot near stadium box office - find commemorative plaque</t>
  </si>
  <si>
    <t>sidewalk, driveway out to Ontario St. exit - go staight ahead (east) on East 30th Avenue</t>
  </si>
  <si>
    <r>
      <t xml:space="preserve">Windsor Street
</t>
    </r>
    <r>
      <rPr>
        <sz val="10"/>
        <color indexed="17"/>
        <rFont val="Arial"/>
        <family val="0"/>
      </rPr>
      <t>(Windsor Bike Route)</t>
    </r>
  </si>
  <si>
    <r>
      <t xml:space="preserve">Chancellor Boulevard
</t>
    </r>
    <r>
      <rPr>
        <sz val="10"/>
        <color indexed="56"/>
        <rFont val="Arial"/>
        <family val="0"/>
      </rPr>
      <t xml:space="preserve">(You are in </t>
    </r>
    <r>
      <rPr>
        <b/>
        <sz val="10"/>
        <color indexed="56"/>
        <rFont val="Arial"/>
        <family val="0"/>
      </rPr>
      <t>West Point Grey</t>
    </r>
    <r>
      <rPr>
        <sz val="10"/>
        <color indexed="56"/>
        <rFont val="Arial"/>
        <family val="0"/>
      </rPr>
      <t>)</t>
    </r>
  </si>
  <si>
    <r>
      <t xml:space="preserve">on to bike path - Cross Granville St. at light
</t>
    </r>
    <r>
      <rPr>
        <sz val="10"/>
        <color indexed="56"/>
        <rFont val="Arial"/>
        <family val="0"/>
      </rPr>
      <t xml:space="preserve">(You are in </t>
    </r>
    <r>
      <rPr>
        <b/>
        <sz val="10"/>
        <color indexed="56"/>
        <rFont val="Arial"/>
        <family val="0"/>
      </rPr>
      <t>Marpole</t>
    </r>
    <r>
      <rPr>
        <sz val="10"/>
        <color indexed="56"/>
        <rFont val="Arial"/>
        <family val="0"/>
      </rPr>
      <t>)</t>
    </r>
  </si>
  <si>
    <r>
      <t>Matthews Avenue</t>
    </r>
  </si>
  <si>
    <t>becomes Canada Place</t>
  </si>
  <si>
    <r>
      <t xml:space="preserve">path to seawall
</t>
    </r>
    <r>
      <rPr>
        <sz val="10"/>
        <color indexed="56"/>
        <rFont val="Arial"/>
        <family val="0"/>
      </rPr>
      <t xml:space="preserve">(You are in </t>
    </r>
    <r>
      <rPr>
        <b/>
        <sz val="10"/>
        <color indexed="56"/>
        <rFont val="Arial"/>
        <family val="0"/>
      </rPr>
      <t>Coal Harbour</t>
    </r>
    <r>
      <rPr>
        <sz val="10"/>
        <color indexed="56"/>
        <rFont val="Arial"/>
        <family val="0"/>
      </rPr>
      <t>)</t>
    </r>
  </si>
  <si>
    <r>
      <t xml:space="preserve">Keefer Street
</t>
    </r>
    <r>
      <rPr>
        <sz val="10"/>
        <color indexed="56"/>
        <rFont val="Arial"/>
        <family val="0"/>
      </rPr>
      <t xml:space="preserve">(Pass through </t>
    </r>
    <r>
      <rPr>
        <b/>
        <sz val="10"/>
        <color indexed="56"/>
        <rFont val="Arial"/>
        <family val="0"/>
      </rPr>
      <t>Chinatown</t>
    </r>
    <r>
      <rPr>
        <sz val="10"/>
        <color indexed="56"/>
        <rFont val="Arial"/>
        <family val="0"/>
      </rPr>
      <t>)</t>
    </r>
  </si>
  <si>
    <t>Right at fire truck playground - follow seaside bike path out of Stanley Park, past English Bay, around False Creek, past Science World</t>
  </si>
  <si>
    <r>
      <t xml:space="preserve">join South-West Marine Drive
</t>
    </r>
    <r>
      <rPr>
        <sz val="10"/>
        <color indexed="56"/>
        <rFont val="Arial"/>
        <family val="0"/>
      </rPr>
      <t xml:space="preserve">(You are at </t>
    </r>
    <r>
      <rPr>
        <b/>
        <sz val="10"/>
        <color indexed="56"/>
        <rFont val="Arial"/>
        <family val="0"/>
      </rPr>
      <t>Spanish Banks</t>
    </r>
    <r>
      <rPr>
        <sz val="10"/>
        <color indexed="56"/>
        <rFont val="Arial"/>
        <family val="0"/>
      </rPr>
      <t>)</t>
    </r>
  </si>
  <si>
    <t>East 27th Avenue - on to dirt path at end of road, straight through ravine, then back on to East 27th Ave</t>
  </si>
  <si>
    <t>bike path up the east (right hand) side of park</t>
  </si>
  <si>
    <t>service road - go under road overpass then down under rail overpass</t>
  </si>
  <si>
    <t>lane (becomes Williams Street)</t>
  </si>
  <si>
    <t>lane - curls left</t>
  </si>
  <si>
    <t>S/E/S</t>
  </si>
  <si>
    <r>
      <t xml:space="preserve">onto sidewalk - past building to pool
</t>
    </r>
    <r>
      <rPr>
        <sz val="10"/>
        <rFont val="Arial"/>
        <family val="0"/>
      </rPr>
      <t>(Washrooms on right)</t>
    </r>
  </si>
  <si>
    <r>
      <t xml:space="preserve">on to path into Balaclava Park
</t>
    </r>
    <r>
      <rPr>
        <sz val="10"/>
        <rFont val="Arial"/>
        <family val="0"/>
      </rPr>
      <t>(washrooms on right)</t>
    </r>
  </si>
  <si>
    <t>Cartwright St (Granville Island Brewery)</t>
  </si>
  <si>
    <t>N/W/S</t>
  </si>
  <si>
    <t xml:space="preserve">Crown Street - on to IR 2 </t>
  </si>
  <si>
    <r>
      <t xml:space="preserve">Stautlo Avenue
</t>
    </r>
    <r>
      <rPr>
        <sz val="10"/>
        <color indexed="56"/>
        <rFont val="Arial"/>
        <family val="0"/>
      </rPr>
      <t xml:space="preserve">(You are in </t>
    </r>
    <r>
      <rPr>
        <b/>
        <sz val="10"/>
        <color indexed="56"/>
        <rFont val="Arial"/>
        <family val="0"/>
      </rPr>
      <t>Musqueam Nation IR 2</t>
    </r>
    <r>
      <rPr>
        <sz val="10"/>
        <color indexed="56"/>
        <rFont val="Arial"/>
        <family val="0"/>
      </rPr>
      <t>)</t>
    </r>
  </si>
  <si>
    <t>Hudson Street</t>
  </si>
  <si>
    <t>East 62nd Avenue - becomes Butler Street</t>
  </si>
  <si>
    <r>
      <rPr>
        <sz val="10"/>
        <color indexed="17"/>
        <rFont val="Arial"/>
        <family val="0"/>
      </rPr>
      <t>(Sea Side Bike Path)</t>
    </r>
    <r>
      <rPr>
        <sz val="12"/>
        <rFont val="Arial"/>
        <family val="0"/>
      </rPr>
      <t xml:space="preserve"> (gravel) into Jericho Park</t>
    </r>
  </si>
  <si>
    <r>
      <t xml:space="preserve">Left at T
</t>
    </r>
    <r>
      <rPr>
        <sz val="10"/>
        <color indexed="17"/>
        <rFont val="Arial"/>
        <family val="0"/>
      </rPr>
      <t>(Stanley Park Seawall Bike Path)</t>
    </r>
  </si>
  <si>
    <t>Bridgeway Street under road over pass (semi circle tunnel)</t>
  </si>
  <si>
    <t>Hastings Street sidewalk / bike path to crossing button</t>
  </si>
  <si>
    <t>first left into semi circle driveway</t>
  </si>
  <si>
    <t xml:space="preserve">quick right to continue on bike path </t>
  </si>
  <si>
    <t>use driveway of last house before park to get on to bike path paralleling Chancellor</t>
  </si>
  <si>
    <t xml:space="preserve">John Hendry Park (Trout Lake) driveway - look for path </t>
  </si>
  <si>
    <t>Fleming Street - becomes a lane at 57th Ave</t>
  </si>
  <si>
    <t>Chestnut Street - driveway to Marine Museum - straight on to gravel path, then bear left, continue on path past dock to end of point</t>
  </si>
  <si>
    <r>
      <t xml:space="preserve">East 59th Avenue
</t>
    </r>
    <r>
      <rPr>
        <sz val="10"/>
        <color indexed="17"/>
        <rFont val="Arial"/>
        <family val="0"/>
      </rPr>
      <t>(North Arm Trail Greenway)</t>
    </r>
  </si>
  <si>
    <t>rejoin Canada Place, becomes Thurlow Street</t>
  </si>
  <si>
    <r>
      <t xml:space="preserve">becomes bike path, then Beach Crescent
</t>
    </r>
    <r>
      <rPr>
        <sz val="10"/>
        <color indexed="56"/>
        <rFont val="Arial"/>
        <family val="0"/>
      </rPr>
      <t xml:space="preserve">(You are in </t>
    </r>
    <r>
      <rPr>
        <b/>
        <sz val="10"/>
        <color indexed="56"/>
        <rFont val="Arial"/>
        <family val="0"/>
      </rPr>
      <t>Yaletown</t>
    </r>
    <r>
      <rPr>
        <sz val="10"/>
        <color indexed="56"/>
        <rFont val="Arial"/>
        <family val="0"/>
      </rPr>
      <t>)</t>
    </r>
  </si>
  <si>
    <r>
      <t xml:space="preserve">follow path around False Creek, past English Bay and into Stanley Park
</t>
    </r>
    <r>
      <rPr>
        <sz val="10"/>
        <color indexed="17"/>
        <rFont val="Arial"/>
        <family val="0"/>
      </rPr>
      <t>(Seaside Bike Path)</t>
    </r>
  </si>
  <si>
    <t>Continue on seaside bike path past 2nd Beach pool</t>
  </si>
  <si>
    <t>Continue on seaside bike path</t>
  </si>
  <si>
    <t>continue on path</t>
  </si>
  <si>
    <t>SW</t>
  </si>
  <si>
    <r>
      <t xml:space="preserve">Point Grey Road (path)
</t>
    </r>
    <r>
      <rPr>
        <sz val="10"/>
        <color indexed="17"/>
        <rFont val="Arial"/>
        <family val="0"/>
      </rPr>
      <t>(Point Grey Bike Route)</t>
    </r>
  </si>
  <si>
    <t xml:space="preserve">Boundary Road </t>
  </si>
  <si>
    <t>path to Bridgeway Street</t>
  </si>
  <si>
    <t>in to Charles Park - keep right at all forks</t>
  </si>
  <si>
    <t>Westbrook Mall</t>
  </si>
  <si>
    <r>
      <t xml:space="preserve">becomes West 8th
</t>
    </r>
    <r>
      <rPr>
        <sz val="10"/>
        <color indexed="17"/>
        <rFont val="Arial"/>
        <family val="0"/>
      </rPr>
      <t>(Off-Broadway Bike Route)</t>
    </r>
  </si>
  <si>
    <r>
      <t xml:space="preserve">South-West Marine Drive
</t>
    </r>
    <r>
      <rPr>
        <sz val="10"/>
        <color indexed="56"/>
        <rFont val="Arial"/>
        <family val="0"/>
      </rPr>
      <t xml:space="preserve">(You are at the </t>
    </r>
    <r>
      <rPr>
        <b/>
        <sz val="10"/>
        <color indexed="56"/>
        <rFont val="Arial"/>
        <family val="0"/>
      </rPr>
      <t>University of British Columbia</t>
    </r>
    <r>
      <rPr>
        <sz val="10"/>
        <color indexed="56"/>
        <rFont val="Arial"/>
        <family val="0"/>
      </rPr>
      <t xml:space="preserve">) </t>
    </r>
  </si>
  <si>
    <r>
      <t xml:space="preserve">river side path (dirt/mud). Cross Carrington Street, continue on path
</t>
    </r>
    <r>
      <rPr>
        <sz val="10"/>
        <color indexed="56"/>
        <rFont val="Arial"/>
        <family val="0"/>
      </rPr>
      <t xml:space="preserve">(You are in </t>
    </r>
    <r>
      <rPr>
        <b/>
        <sz val="10"/>
        <color indexed="56"/>
        <rFont val="Arial"/>
        <family val="0"/>
      </rPr>
      <t>Southlands</t>
    </r>
    <r>
      <rPr>
        <sz val="10"/>
        <color indexed="56"/>
        <rFont val="Arial"/>
        <family val="0"/>
      </rPr>
      <t>)</t>
    </r>
  </si>
  <si>
    <t>West 75th Avenue - curls left and becomes Milton Street</t>
  </si>
  <si>
    <t>on to Kootenay Street - curls left and becomes Graveley Steet</t>
  </si>
  <si>
    <r>
      <t xml:space="preserve">East 10th Avenue
</t>
    </r>
    <r>
      <rPr>
        <sz val="10"/>
        <color indexed="17"/>
        <rFont val="Arial"/>
        <family val="0"/>
      </rPr>
      <t>(10th Avenue Bike Route)</t>
    </r>
  </si>
  <si>
    <r>
      <t xml:space="preserve">West 29th Avenue (pass St. George's Junior School on right - don't stop - continue until you cross Camosun Street)
</t>
    </r>
    <r>
      <rPr>
        <sz val="10"/>
        <color indexed="56"/>
        <rFont val="Arial"/>
        <family val="0"/>
      </rPr>
      <t xml:space="preserve">(You are in </t>
    </r>
    <r>
      <rPr>
        <b/>
        <sz val="10"/>
        <color indexed="56"/>
        <rFont val="Arial"/>
        <family val="0"/>
      </rPr>
      <t>Dunbar</t>
    </r>
    <r>
      <rPr>
        <sz val="10"/>
        <color indexed="56"/>
        <rFont val="Arial"/>
        <family val="0"/>
      </rPr>
      <t>)</t>
    </r>
  </si>
  <si>
    <t>Eddington Drive at T</t>
  </si>
  <si>
    <t>Yew Street at T</t>
  </si>
  <si>
    <t>John Street at T</t>
  </si>
  <si>
    <t>cross Argyle Drive then left on to bike path paralleling Argyle</t>
  </si>
  <si>
    <r>
      <t xml:space="preserve">Heatley Avenue
</t>
    </r>
    <r>
      <rPr>
        <sz val="10"/>
        <color indexed="56"/>
        <rFont val="Arial"/>
        <family val="0"/>
      </rPr>
      <t xml:space="preserve">(You are in </t>
    </r>
    <r>
      <rPr>
        <b/>
        <sz val="10"/>
        <color indexed="56"/>
        <rFont val="Arial"/>
        <family val="0"/>
      </rPr>
      <t>Strathcona</t>
    </r>
    <r>
      <rPr>
        <sz val="10"/>
        <color indexed="56"/>
        <rFont val="Arial"/>
        <family val="0"/>
      </rPr>
      <t>)</t>
    </r>
  </si>
  <si>
    <t>East 17th Avenue</t>
  </si>
  <si>
    <t>Finish Control: BierCraft
(17th &amp; Cambie)</t>
  </si>
  <si>
    <t>Vancouver City Limits - 200 km</t>
  </si>
  <si>
    <t xml:space="preserve">Start: 10th &amp; Cambie (Vancouver City Hall) </t>
  </si>
  <si>
    <t xml:space="preserve">Finish: 17th &amp; Cambie (BeirCraft) </t>
  </si>
  <si>
    <t>Ride Organizer: Eric Fergusson 604-733-6657</t>
  </si>
  <si>
    <t>Note: This is not the official route sheet. Ride organizers may make last minute changes because of road closures or other problems. The route sheet you receive at the start of the ride is the official one.</t>
  </si>
  <si>
    <t>If it's an emergency… 911</t>
  </si>
  <si>
    <t>In case of abandonment contact Eric at 604-733-6657</t>
  </si>
  <si>
    <t>Bear right to stay on SW Marine - Go around temporary barrier - proceed to Crown which is your first right</t>
  </si>
  <si>
    <t>path beside (between) ditch and golf course
Stop at river</t>
  </si>
  <si>
    <t>quick right on Celtic Avenue</t>
  </si>
  <si>
    <t xml:space="preserve">West 75th Avenue - to Cul-de-sac </t>
  </si>
  <si>
    <r>
      <t xml:space="preserve">Kerr Street or bike path (steepest grade on  a Vancouver bike route)
</t>
    </r>
    <r>
      <rPr>
        <sz val="10"/>
        <color indexed="17"/>
        <rFont val="Arial"/>
        <family val="0"/>
      </rPr>
      <t>(Kerr Street Bike Route)</t>
    </r>
  </si>
  <si>
    <t>join main east-bound bike path</t>
  </si>
  <si>
    <t>CONTROL #14 - Blodell Conservatory Cul-de-sac 
(Question Control)</t>
  </si>
  <si>
    <t xml:space="preserve">Main Mall - at 1.3 km look for stone monument in grassy center of boulevard in front of the Sauder School of Business </t>
  </si>
  <si>
    <t>at roundabout get on to Crescent Road - Chan Centre on left</t>
  </si>
  <si>
    <t>turn left to stay on West 8th</t>
  </si>
  <si>
    <r>
      <t xml:space="preserve">West 37th Avenue 
</t>
    </r>
    <r>
      <rPr>
        <sz val="10"/>
        <color indexed="17"/>
        <rFont val="Arial"/>
        <family val="0"/>
      </rPr>
      <t>(Ridgeway Bike Route)</t>
    </r>
  </si>
  <si>
    <t>Union Street (path through little park to stay on Union)</t>
  </si>
  <si>
    <r>
      <t xml:space="preserve">Water Street
</t>
    </r>
    <r>
      <rPr>
        <sz val="10"/>
        <color indexed="56"/>
        <rFont val="Arial"/>
        <family val="0"/>
      </rPr>
      <t xml:space="preserve">(You are in </t>
    </r>
    <r>
      <rPr>
        <b/>
        <sz val="10"/>
        <color indexed="56"/>
        <rFont val="Arial"/>
        <family val="0"/>
      </rPr>
      <t>Gastown</t>
    </r>
    <r>
      <rPr>
        <sz val="10"/>
        <color indexed="56"/>
        <rFont val="Arial"/>
        <family val="0"/>
      </rPr>
      <t xml:space="preserve"> - on the course of the Gastown Grand Prix Bike Race)
</t>
    </r>
    <r>
      <rPr>
        <sz val="10"/>
        <color indexed="10"/>
        <rFont val="Arial"/>
        <family val="0"/>
      </rPr>
      <t xml:space="preserve">(Caution: </t>
    </r>
    <r>
      <rPr>
        <sz val="10"/>
        <color indexed="10"/>
        <rFont val="Arial"/>
        <family val="0"/>
      </rPr>
      <t xml:space="preserve">Bricks and </t>
    </r>
    <r>
      <rPr>
        <sz val="10"/>
        <color indexed="10"/>
        <rFont val="Arial"/>
        <family val="0"/>
      </rPr>
      <t xml:space="preserve">Cobblestones) </t>
    </r>
  </si>
  <si>
    <t>Map: http://www.mapmyride.com/routes/fullscreen/630237196/</t>
  </si>
  <si>
    <r>
      <t xml:space="preserve">START: Vancouver City Hall / City Hall Transit Station
</t>
    </r>
    <r>
      <rPr>
        <b/>
        <sz val="10"/>
        <rFont val="Arial"/>
        <family val="0"/>
      </rPr>
      <t xml:space="preserve">(Start riding at Cambie &amp; 10th Ave) </t>
    </r>
    <r>
      <rPr>
        <b/>
        <sz val="12"/>
        <rFont val="Arial"/>
        <family val="0"/>
      </rPr>
      <t xml:space="preserve">                           </t>
    </r>
  </si>
  <si>
    <t>look for path or go through gap beside yellow gate (after UBC residence, across from construction crane) to Old Marine Drive</t>
  </si>
  <si>
    <t>Blenheim Street (end of path)</t>
  </si>
  <si>
    <t>West 53rd Avenue (at T)</t>
  </si>
  <si>
    <t>MacDonald Street (at T)</t>
  </si>
  <si>
    <t xml:space="preserve">West Kent Avenue (before main tracks)
Lots of RR tracks on Kent - be cautious </t>
  </si>
  <si>
    <t>CONTROL #10 - River District 
(Question Control)</t>
  </si>
  <si>
    <t>river side bike path - go past condo demonstration centre (pedestrian path - be cautious)</t>
  </si>
  <si>
    <t>Left then immediate right onto path. Follow path past skytrain station through Slocan Park to intersection of 29th Avenue and Slocan</t>
  </si>
  <si>
    <t>cross Nanaimo Street - continue on to path beside (beneath) skytrain</t>
  </si>
  <si>
    <t>take left fork - follow signs to BC Parkway bike route</t>
  </si>
  <si>
    <r>
      <t xml:space="preserve">path becomes Lakewood Drive
</t>
    </r>
    <r>
      <rPr>
        <sz val="10"/>
        <color indexed="17"/>
        <rFont val="Arial"/>
        <family val="0"/>
      </rPr>
      <t>(becomes Lakewood Bike Route)</t>
    </r>
  </si>
  <si>
    <t>up short steep connecter bike path</t>
  </si>
  <si>
    <r>
      <t xml:space="preserve">through Empire Park beside roller coaster to Hastings Street
</t>
    </r>
    <r>
      <rPr>
        <sz val="10"/>
        <color indexed="56"/>
        <rFont val="Arial"/>
        <family val="0"/>
      </rPr>
      <t xml:space="preserve">(You are at the </t>
    </r>
    <r>
      <rPr>
        <b/>
        <sz val="10"/>
        <color indexed="56"/>
        <rFont val="Arial"/>
        <family val="0"/>
      </rPr>
      <t>PNE - Pacific National Exhibition</t>
    </r>
    <r>
      <rPr>
        <sz val="10"/>
        <color indexed="56"/>
        <rFont val="Arial"/>
        <family val="0"/>
      </rPr>
      <t>)</t>
    </r>
  </si>
  <si>
    <t>CONTROL #13 - Spanish Mission Style 
(Question Control)</t>
  </si>
  <si>
    <t xml:space="preserve">Cassiar Street </t>
  </si>
  <si>
    <t>This next short section zig zags beside the freeway until you get to pedestian overpass (do not take overpass) and then into Charles Park. Here are the specific turns:</t>
  </si>
  <si>
    <t>Move on to road when crossing Slocan - follow North Grandview Highway then bike paths</t>
  </si>
  <si>
    <r>
      <t xml:space="preserve">into park - keep left at both forks - follow signs up to the Blodell Conservatory. Stop at Cul-de-Sac, look for clock.
</t>
    </r>
    <r>
      <rPr>
        <sz val="10"/>
        <color indexed="56"/>
        <rFont val="Arial"/>
        <family val="0"/>
      </rPr>
      <t xml:space="preserve">(You are in </t>
    </r>
    <r>
      <rPr>
        <b/>
        <sz val="10"/>
        <color indexed="56"/>
        <rFont val="Arial"/>
        <family val="0"/>
      </rPr>
      <t>Queen Elizabeth Park</t>
    </r>
    <r>
      <rPr>
        <sz val="10"/>
        <color indexed="56"/>
        <rFont val="Arial"/>
        <family val="0"/>
      </rPr>
      <t>)</t>
    </r>
  </si>
  <si>
    <r>
      <t xml:space="preserve">CONTROL #15 - Oak Meadow Park 
</t>
    </r>
    <r>
      <rPr>
        <b/>
        <sz val="10"/>
        <color indexed="8"/>
        <rFont val="Arial"/>
        <family val="0"/>
      </rPr>
      <t>(Control is closer to Oak Street)</t>
    </r>
    <r>
      <rPr>
        <b/>
        <sz val="12"/>
        <color indexed="8"/>
        <rFont val="Arial"/>
        <family val="0"/>
      </rPr>
      <t xml:space="preserve"> 
(Question Control)</t>
    </r>
  </si>
  <si>
    <t>CONTROL #16 - St. George's School Gates 
(Question Control)</t>
  </si>
  <si>
    <t>cross Fraser Street  - continue on East 37th Avenue</t>
  </si>
  <si>
    <t>look for bike chute - follow bike lane to North Grandwiew Highway</t>
  </si>
  <si>
    <t>path becomes East 43rd Avenue (Note: washrooms closed for renovations)</t>
  </si>
  <si>
    <t xml:space="preserve">After small bridge you are at crossroad near (before) Vancouver Rowing Club. You were here earlier in the ride. Do not keep right and stay on seawall. Do not trun left and go under underpass. Take path in the middle to treed pedestrian mall. Continue north towards pedestrian  bridge/overpass - do not go over. Follow path to the left of the overpass, then a quick right. Follow this sidewalk to the road. Get on to road - you will need to come down from curb. </t>
  </si>
  <si>
    <t>on to sidewalk - look for sign in front of Prospect Point Café (just past washrooms)</t>
  </si>
  <si>
    <t>East Kent closed to all traffic - turn right and then a quick left onto brand new bike path</t>
  </si>
  <si>
    <t>R/L</t>
  </si>
  <si>
    <t>Continue on seawall bike path under Lions Gate bridge, past light house.
Stop just past Siwash Rock at the pull out to the left  - look for James Cunningham commenorative plaque</t>
  </si>
  <si>
    <r>
      <t xml:space="preserve">beneath Granville Bridge 
</t>
    </r>
    <r>
      <rPr>
        <sz val="10"/>
        <color indexed="56"/>
        <rFont val="Arial"/>
        <family val="0"/>
      </rPr>
      <t xml:space="preserve">(You are on </t>
    </r>
    <r>
      <rPr>
        <b/>
        <sz val="10"/>
        <color indexed="56"/>
        <rFont val="Arial"/>
        <family val="0"/>
      </rPr>
      <t>Granville Island</t>
    </r>
    <r>
      <rPr>
        <sz val="10"/>
        <color indexed="56"/>
        <rFont val="Arial"/>
        <family val="0"/>
      </rPr>
      <t>)</t>
    </r>
  </si>
  <si>
    <t>Johnson Street (Ocean Cemment). Caution - tracks
(Look for bakery on your left)</t>
  </si>
  <si>
    <t>beneath Granville Bridge, off Granville Island</t>
  </si>
  <si>
    <t>through yellow ballards, through lanes out to West 1st Ave and Creekside Drive</t>
  </si>
  <si>
    <r>
      <t xml:space="preserve">past yellow ballard at bottom of hill, on to bike path, under Barrard Street Bridge, through parking lots, past boat lanch, back on to (gravel) sea side path, around Vanier Park, past the Marine Museum, along Kits beach (pedestiran zone - go slow and with caution)
Stop at Boathouse Restaurant - art instalation (chairs) on beach side
</t>
    </r>
    <r>
      <rPr>
        <sz val="10"/>
        <color indexed="56"/>
        <rFont val="Arial"/>
        <family val="0"/>
      </rPr>
      <t xml:space="preserve">(You are in </t>
    </r>
    <r>
      <rPr>
        <b/>
        <sz val="10"/>
        <color indexed="56"/>
        <rFont val="Arial"/>
        <family val="0"/>
      </rPr>
      <t>Kitsilano</t>
    </r>
    <r>
      <rPr>
        <sz val="10"/>
        <color indexed="56"/>
        <rFont val="Arial"/>
        <family val="0"/>
      </rPr>
      <t>)</t>
    </r>
  </si>
  <si>
    <t>follow path away from water towards Cornwall Avenue and Yew Street intersection</t>
  </si>
  <si>
    <t>path parallel to Cornwall Avenue - park and Kits pool on your right</t>
  </si>
  <si>
    <t>through bus platform - follow bike route beside Nanaimo Street</t>
  </si>
  <si>
    <t>retrace route back under rail overpass</t>
  </si>
  <si>
    <r>
      <t xml:space="preserve">McLean Drive
</t>
    </r>
    <r>
      <rPr>
        <sz val="10"/>
        <rFont val="Arial"/>
        <family val="0"/>
      </rPr>
      <t>(Washrooms in Woodlands Park on your left)</t>
    </r>
    <r>
      <rPr>
        <sz val="12"/>
        <rFont val="Arial"/>
        <family val="0"/>
      </rPr>
      <t xml:space="preserve">
</t>
    </r>
    <r>
      <rPr>
        <sz val="10"/>
        <color indexed="17"/>
        <rFont val="Arial"/>
        <family val="0"/>
      </rPr>
      <t xml:space="preserve">(Woodlands / Dumfries Bike Route)
</t>
    </r>
    <r>
      <rPr>
        <sz val="10"/>
        <rFont val="Arial"/>
        <family val="0"/>
      </rPr>
      <t>This next section follows the Woodlands / Dumfries bike route all the way to 59th - follow the signs. Below are the specific turns:</t>
    </r>
  </si>
  <si>
    <t>ahead, a little to your right, is driveway into Memorial South Park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</si>
</sst>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Red]0.0"/>
  </numFmts>
  <fonts count="64">
    <font>
      <sz val="10"/>
      <name val="Arial"/>
      <family val="0"/>
    </font>
    <font>
      <b/>
      <sz val="10"/>
      <name val="Arial"/>
      <family val="0"/>
    </font>
    <font>
      <i/>
      <sz val="10"/>
      <name val="Arial"/>
      <family val="0"/>
    </font>
    <font>
      <b/>
      <i/>
      <sz val="10"/>
      <name val="Arial"/>
      <family val="0"/>
    </font>
    <font>
      <sz val="8"/>
      <name val="Arial"/>
      <family val="2"/>
    </font>
    <font>
      <sz val="12"/>
      <name val="Arial"/>
      <family val="0"/>
    </font>
    <font>
      <b/>
      <sz val="12"/>
      <name val="Arial"/>
      <family val="0"/>
    </font>
    <font>
      <sz val="12"/>
      <color indexed="47"/>
      <name val="Arial"/>
      <family val="0"/>
    </font>
    <font>
      <b/>
      <sz val="12"/>
      <color indexed="8"/>
      <name val="Arial"/>
      <family val="0"/>
    </font>
    <font>
      <sz val="12"/>
      <color indexed="8"/>
      <name val="Arial"/>
      <family val="0"/>
    </font>
    <font>
      <u val="single"/>
      <sz val="10"/>
      <color indexed="12"/>
      <name val="Arial"/>
      <family val="0"/>
    </font>
    <font>
      <u val="single"/>
      <sz val="10"/>
      <color indexed="36"/>
      <name val="Arial"/>
      <family val="0"/>
    </font>
    <font>
      <sz val="14"/>
      <name val="Arial"/>
      <family val="0"/>
    </font>
    <font>
      <i/>
      <sz val="10"/>
      <color indexed="10"/>
      <name val="Arial"/>
      <family val="0"/>
    </font>
    <font>
      <b/>
      <i/>
      <sz val="10"/>
      <color indexed="10"/>
      <name val="Arial"/>
      <family val="0"/>
    </font>
    <font>
      <sz val="10"/>
      <color indexed="10"/>
      <name val="Arial"/>
      <family val="0"/>
    </font>
    <font>
      <i/>
      <sz val="12"/>
      <color indexed="10"/>
      <name val="Arial"/>
      <family val="0"/>
    </font>
    <font>
      <sz val="10"/>
      <color indexed="12"/>
      <name val="Arial"/>
      <family val="0"/>
    </font>
    <font>
      <sz val="10"/>
      <color indexed="39"/>
      <name val="Arial"/>
      <family val="0"/>
    </font>
    <font>
      <sz val="10"/>
      <color indexed="17"/>
      <name val="Arial"/>
      <family val="0"/>
    </font>
    <font>
      <sz val="10"/>
      <color indexed="56"/>
      <name val="Arial"/>
      <family val="0"/>
    </font>
    <font>
      <b/>
      <sz val="10"/>
      <color indexed="56"/>
      <name val="Arial"/>
      <family val="0"/>
    </font>
    <font>
      <sz val="9"/>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48"/>
      <name val="Arial"/>
      <family val="0"/>
    </font>
    <font>
      <sz val="10"/>
      <color indexed="48"/>
      <name val="Arial"/>
      <family val="0"/>
    </font>
    <font>
      <sz val="12"/>
      <color indexed="4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0"/>
    </font>
    <font>
      <b/>
      <sz val="14"/>
      <color rgb="FF3865FF"/>
      <name val="Arial"/>
      <family val="0"/>
    </font>
    <font>
      <sz val="10"/>
      <color rgb="FF3865FF"/>
      <name val="Arial"/>
      <family val="0"/>
    </font>
    <font>
      <sz val="12"/>
      <color rgb="FF3865FF"/>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4">
    <xf numFmtId="0" fontId="0" fillId="0" borderId="0" xfId="0" applyAlignment="1">
      <alignment/>
    </xf>
    <xf numFmtId="0" fontId="4" fillId="0" borderId="10" xfId="0" applyFont="1" applyBorder="1" applyAlignment="1">
      <alignment horizontal="center" textRotation="90"/>
    </xf>
    <xf numFmtId="172" fontId="4" fillId="0" borderId="10" xfId="0" applyNumberFormat="1" applyFont="1" applyBorder="1" applyAlignment="1">
      <alignment horizontal="center" textRotation="90"/>
    </xf>
    <xf numFmtId="172" fontId="4" fillId="0" borderId="0" xfId="0" applyNumberFormat="1" applyFont="1" applyAlignment="1">
      <alignment horizontal="center"/>
    </xf>
    <xf numFmtId="0" fontId="4" fillId="0" borderId="10" xfId="0" applyFont="1" applyBorder="1" applyAlignment="1" applyProtection="1">
      <alignment horizontal="center" vertical="center"/>
      <protection locked="0"/>
    </xf>
    <xf numFmtId="0" fontId="4" fillId="0" borderId="0" xfId="0" applyFont="1" applyAlignment="1">
      <alignment horizontal="center"/>
    </xf>
    <xf numFmtId="172"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33" borderId="14" xfId="0" applyFont="1" applyFill="1" applyBorder="1" applyAlignment="1">
      <alignment horizontal="center" vertical="center" wrapText="1"/>
    </xf>
    <xf numFmtId="172" fontId="5" fillId="0" borderId="14" xfId="0" applyNumberFormat="1" applyFont="1" applyBorder="1" applyAlignment="1">
      <alignment horizontal="center" vertical="center"/>
    </xf>
    <xf numFmtId="0" fontId="5" fillId="0" borderId="0" xfId="0" applyFont="1" applyAlignment="1">
      <alignment/>
    </xf>
    <xf numFmtId="17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172" fontId="5" fillId="0" borderId="10" xfId="0" applyNumberFormat="1" applyFont="1" applyBorder="1" applyAlignment="1">
      <alignment horizontal="center"/>
    </xf>
    <xf numFmtId="0" fontId="7" fillId="34" borderId="0" xfId="0" applyFont="1" applyFill="1" applyBorder="1" applyAlignment="1">
      <alignment horizontal="center" vertical="center"/>
    </xf>
    <xf numFmtId="0" fontId="7" fillId="34" borderId="15" xfId="0" applyFont="1" applyFill="1" applyBorder="1" applyAlignment="1">
      <alignment horizontal="center" vertical="center"/>
    </xf>
    <xf numFmtId="2" fontId="8" fillId="33" borderId="16" xfId="0" applyNumberFormat="1" applyFont="1" applyFill="1" applyBorder="1" applyAlignment="1">
      <alignment horizontal="center" vertical="center" wrapText="1"/>
    </xf>
    <xf numFmtId="172" fontId="7" fillId="0" borderId="16"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8" fillId="33" borderId="15" xfId="0" applyNumberFormat="1" applyFont="1" applyFill="1" applyBorder="1" applyAlignment="1">
      <alignment horizontal="center" vertical="center" wrapText="1"/>
    </xf>
    <xf numFmtId="172" fontId="9" fillId="0" borderId="16" xfId="0" applyNumberFormat="1" applyFont="1" applyBorder="1" applyAlignment="1">
      <alignment horizontal="center" vertical="center"/>
    </xf>
    <xf numFmtId="2" fontId="5" fillId="34" borderId="10" xfId="0" applyNumberFormat="1" applyFont="1" applyFill="1" applyBorder="1" applyAlignment="1">
      <alignment horizontal="center" vertical="center"/>
    </xf>
    <xf numFmtId="172" fontId="5" fillId="34" borderId="10" xfId="0" applyNumberFormat="1" applyFont="1" applyFill="1" applyBorder="1" applyAlignment="1">
      <alignment horizontal="center" vertical="center"/>
    </xf>
    <xf numFmtId="0" fontId="5" fillId="0" borderId="0" xfId="0" applyFont="1" applyFill="1" applyBorder="1" applyAlignment="1">
      <alignment/>
    </xf>
    <xf numFmtId="2" fontId="5" fillId="0" borderId="10" xfId="0" applyNumberFormat="1" applyFont="1" applyBorder="1" applyAlignment="1">
      <alignment horizontal="center" vertical="center"/>
    </xf>
    <xf numFmtId="0" fontId="5" fillId="0" borderId="0" xfId="0" applyFont="1" applyBorder="1" applyAlignment="1">
      <alignment horizontal="center"/>
    </xf>
    <xf numFmtId="0" fontId="5" fillId="0" borderId="15" xfId="0" applyFont="1" applyBorder="1" applyAlignment="1">
      <alignment horizontal="center"/>
    </xf>
    <xf numFmtId="2" fontId="8" fillId="33" borderId="0" xfId="0" applyNumberFormat="1" applyFont="1" applyFill="1" applyBorder="1" applyAlignment="1">
      <alignment horizontal="center" vertical="center" wrapText="1"/>
    </xf>
    <xf numFmtId="0" fontId="12" fillId="0" borderId="0" xfId="0" applyFont="1" applyAlignment="1">
      <alignment/>
    </xf>
    <xf numFmtId="0" fontId="15" fillId="0" borderId="0" xfId="0" applyFont="1" applyAlignment="1">
      <alignment/>
    </xf>
    <xf numFmtId="0" fontId="15" fillId="0" borderId="0" xfId="0" applyFont="1" applyAlignment="1">
      <alignment horizontal="center"/>
    </xf>
    <xf numFmtId="172" fontId="15" fillId="0" borderId="0" xfId="0" applyNumberFormat="1" applyFont="1" applyAlignment="1">
      <alignment/>
    </xf>
    <xf numFmtId="0" fontId="14" fillId="0" borderId="0" xfId="0" applyFont="1" applyAlignment="1">
      <alignment horizontal="center" vertical="center"/>
    </xf>
    <xf numFmtId="0" fontId="16" fillId="0" borderId="0" xfId="0" applyFont="1" applyAlignment="1">
      <alignment horizontal="center"/>
    </xf>
    <xf numFmtId="0" fontId="14" fillId="0" borderId="0" xfId="0" applyFont="1" applyAlignment="1">
      <alignment horizontal="center"/>
    </xf>
    <xf numFmtId="172" fontId="14" fillId="0" borderId="0" xfId="0" applyNumberFormat="1" applyFont="1" applyAlignment="1">
      <alignment horizontal="center"/>
    </xf>
    <xf numFmtId="0" fontId="15" fillId="0" borderId="0" xfId="0" applyFont="1" applyAlignment="1">
      <alignment vertical="top"/>
    </xf>
    <xf numFmtId="0" fontId="17" fillId="0" borderId="0" xfId="0" applyFont="1" applyAlignment="1">
      <alignment horizontal="center"/>
    </xf>
    <xf numFmtId="0" fontId="17" fillId="0" borderId="0" xfId="0" applyFont="1" applyAlignment="1">
      <alignment/>
    </xf>
    <xf numFmtId="0" fontId="0" fillId="0" borderId="0" xfId="0" applyFont="1" applyAlignment="1">
      <alignment/>
    </xf>
    <xf numFmtId="172"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15" fillId="0" borderId="0" xfId="0" applyFont="1" applyAlignment="1">
      <alignment wrapText="1"/>
    </xf>
    <xf numFmtId="0" fontId="5" fillId="0" borderId="0" xfId="0" applyFont="1" applyAlignment="1">
      <alignment wrapText="1"/>
    </xf>
    <xf numFmtId="0" fontId="5" fillId="34" borderId="10" xfId="0" applyFont="1" applyFill="1" applyBorder="1" applyAlignment="1">
      <alignment horizontal="left" vertical="center" wrapText="1"/>
    </xf>
    <xf numFmtId="0" fontId="5" fillId="0" borderId="10" xfId="0" applyFont="1" applyBorder="1" applyAlignment="1">
      <alignment horizontal="left" wrapText="1"/>
    </xf>
    <xf numFmtId="2" fontId="5" fillId="0" borderId="10" xfId="0" applyNumberFormat="1" applyFont="1" applyBorder="1" applyAlignment="1">
      <alignment horizontal="left" vertical="center" wrapText="1"/>
    </xf>
    <xf numFmtId="2" fontId="9" fillId="0" borderId="10" xfId="0" applyNumberFormat="1" applyFont="1" applyBorder="1" applyAlignment="1">
      <alignment horizontal="left" vertical="center" wrapText="1"/>
    </xf>
    <xf numFmtId="0" fontId="18" fillId="0" borderId="0" xfId="0" applyFont="1" applyAlignment="1">
      <alignment horizontal="center"/>
    </xf>
    <xf numFmtId="0" fontId="18" fillId="0" borderId="0" xfId="0" applyFont="1" applyAlignment="1">
      <alignment/>
    </xf>
    <xf numFmtId="0" fontId="5" fillId="34" borderId="0" xfId="0" applyFont="1" applyFill="1" applyBorder="1" applyAlignment="1">
      <alignment horizontal="center" vertical="center"/>
    </xf>
    <xf numFmtId="0" fontId="5" fillId="34" borderId="15" xfId="0" applyFont="1" applyFill="1" applyBorder="1" applyAlignment="1">
      <alignment horizontal="center" vertical="center"/>
    </xf>
    <xf numFmtId="0" fontId="60" fillId="0" borderId="16" xfId="0" applyFont="1" applyBorder="1" applyAlignment="1">
      <alignment vertical="center" wrapText="1"/>
    </xf>
    <xf numFmtId="2" fontId="22" fillId="0" borderId="10" xfId="0" applyNumberFormat="1" applyFont="1" applyBorder="1" applyAlignment="1">
      <alignment horizontal="left" vertical="center" wrapText="1"/>
    </xf>
    <xf numFmtId="2" fontId="22" fillId="0" borderId="10" xfId="0" applyNumberFormat="1" applyFont="1" applyBorder="1" applyAlignment="1">
      <alignment horizontal="center" vertical="center" wrapText="1"/>
    </xf>
    <xf numFmtId="0" fontId="61" fillId="0" borderId="0" xfId="0" applyFont="1" applyAlignment="1">
      <alignment horizontal="center"/>
    </xf>
    <xf numFmtId="0" fontId="62" fillId="0" borderId="0" xfId="0" applyFont="1" applyAlignment="1">
      <alignment/>
    </xf>
    <xf numFmtId="15" fontId="63" fillId="0" borderId="0" xfId="0" applyNumberFormat="1" applyFont="1" applyAlignment="1">
      <alignment horizontal="center"/>
    </xf>
    <xf numFmtId="0" fontId="6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4"/>
  <sheetViews>
    <sheetView tabSelected="1" zoomScale="169" zoomScaleNormal="169" workbookViewId="0" topLeftCell="A1">
      <selection activeCell="A1" sqref="A1:E1"/>
    </sheetView>
  </sheetViews>
  <sheetFormatPr defaultColWidth="8.8515625" defaultRowHeight="12.75"/>
  <cols>
    <col min="1" max="1" width="6.8515625" style="3" customWidth="1"/>
    <col min="2" max="2" width="4.421875" style="5" customWidth="1"/>
    <col min="3" max="3" width="6.28125" style="5" customWidth="1"/>
    <col min="4" max="4" width="40.8515625" style="5" customWidth="1"/>
    <col min="5" max="5" width="4.00390625" style="3" customWidth="1"/>
    <col min="6" max="6" width="62.421875" style="0" hidden="1" customWidth="1"/>
  </cols>
  <sheetData>
    <row r="1" spans="1:5" s="31" customFormat="1" ht="16.5">
      <c r="A1" s="60" t="s">
        <v>301</v>
      </c>
      <c r="B1" s="61"/>
      <c r="C1" s="61"/>
      <c r="D1" s="61"/>
      <c r="E1" s="61"/>
    </row>
    <row r="2" spans="1:5" s="11" customFormat="1" ht="15">
      <c r="A2" s="62">
        <v>42532</v>
      </c>
      <c r="B2" s="61"/>
      <c r="C2" s="61"/>
      <c r="D2" s="61"/>
      <c r="E2" s="61"/>
    </row>
    <row r="3" spans="1:5" s="11" customFormat="1" ht="15">
      <c r="A3" s="63" t="s">
        <v>302</v>
      </c>
      <c r="B3" s="61"/>
      <c r="C3" s="61"/>
      <c r="D3" s="61"/>
      <c r="E3" s="61"/>
    </row>
    <row r="4" spans="1:5" s="11" customFormat="1" ht="15">
      <c r="A4" s="63" t="s">
        <v>303</v>
      </c>
      <c r="B4" s="61"/>
      <c r="C4" s="61"/>
      <c r="D4" s="61"/>
      <c r="E4" s="61"/>
    </row>
    <row r="5" spans="1:5" s="11" customFormat="1" ht="15">
      <c r="A5" s="63" t="s">
        <v>321</v>
      </c>
      <c r="B5" s="61"/>
      <c r="C5" s="61"/>
      <c r="D5" s="61"/>
      <c r="E5" s="61"/>
    </row>
    <row r="6" spans="1:5" s="11" customFormat="1" ht="15">
      <c r="A6" s="63" t="s">
        <v>304</v>
      </c>
      <c r="B6" s="61"/>
      <c r="C6" s="61"/>
      <c r="D6" s="61"/>
      <c r="E6" s="61"/>
    </row>
    <row r="7" spans="1:5" ht="47.25" customHeight="1">
      <c r="A7" s="2" t="s">
        <v>18</v>
      </c>
      <c r="B7" s="1" t="s">
        <v>19</v>
      </c>
      <c r="C7" s="1" t="s">
        <v>20</v>
      </c>
      <c r="D7" s="4" t="s">
        <v>21</v>
      </c>
      <c r="E7" s="2" t="s">
        <v>22</v>
      </c>
    </row>
    <row r="8" spans="1:6" s="11" customFormat="1" ht="45" customHeight="1">
      <c r="A8" s="6">
        <v>0</v>
      </c>
      <c r="B8" s="7"/>
      <c r="C8" s="8"/>
      <c r="D8" s="9" t="s">
        <v>322</v>
      </c>
      <c r="E8" s="10"/>
      <c r="F8" s="36" t="s">
        <v>32</v>
      </c>
    </row>
    <row r="9" spans="1:6" s="11" customFormat="1" ht="27">
      <c r="A9" s="12">
        <v>0</v>
      </c>
      <c r="B9" s="13"/>
      <c r="C9" s="13" t="s">
        <v>46</v>
      </c>
      <c r="D9" s="46" t="s">
        <v>207</v>
      </c>
      <c r="E9" s="12">
        <v>0.7</v>
      </c>
      <c r="F9" s="32" t="s">
        <v>13</v>
      </c>
    </row>
    <row r="10" spans="1:6" s="48" customFormat="1" ht="45">
      <c r="A10" s="43">
        <v>0.7</v>
      </c>
      <c r="B10" s="44" t="s">
        <v>47</v>
      </c>
      <c r="C10" s="44" t="s">
        <v>48</v>
      </c>
      <c r="D10" s="46" t="s">
        <v>229</v>
      </c>
      <c r="E10" s="43">
        <v>1.1</v>
      </c>
      <c r="F10" s="47" t="s">
        <v>15</v>
      </c>
    </row>
    <row r="11" spans="1:6" s="11" customFormat="1" ht="48.75" customHeight="1">
      <c r="A11" s="12">
        <v>1.8</v>
      </c>
      <c r="B11" s="13" t="s">
        <v>49</v>
      </c>
      <c r="C11" s="13" t="s">
        <v>46</v>
      </c>
      <c r="D11" s="46" t="s">
        <v>277</v>
      </c>
      <c r="E11" s="12">
        <v>6.3</v>
      </c>
      <c r="F11" s="32" t="s">
        <v>14</v>
      </c>
    </row>
    <row r="12" spans="1:6" s="11" customFormat="1" ht="45">
      <c r="A12" s="12">
        <f>+A11+E11</f>
        <v>8.1</v>
      </c>
      <c r="B12" s="13" t="s">
        <v>49</v>
      </c>
      <c r="C12" s="13" t="s">
        <v>46</v>
      </c>
      <c r="D12" s="46" t="s">
        <v>50</v>
      </c>
      <c r="E12" s="12">
        <v>1.1</v>
      </c>
      <c r="F12" s="32" t="s">
        <v>16</v>
      </c>
    </row>
    <row r="13" spans="1:6" s="11" customFormat="1" ht="27">
      <c r="A13" s="12">
        <f aca="true" t="shared" si="0" ref="A13:A22">+A12+E12</f>
        <v>9.2</v>
      </c>
      <c r="B13" s="13" t="s">
        <v>47</v>
      </c>
      <c r="C13" s="13" t="s">
        <v>48</v>
      </c>
      <c r="D13" s="46" t="s">
        <v>265</v>
      </c>
      <c r="E13" s="12">
        <v>1.7</v>
      </c>
      <c r="F13" s="32" t="s">
        <v>17</v>
      </c>
    </row>
    <row r="14" spans="1:6" s="11" customFormat="1" ht="30" customHeight="1">
      <c r="A14" s="12">
        <f t="shared" si="0"/>
        <v>10.899999999999999</v>
      </c>
      <c r="B14" s="16"/>
      <c r="C14" s="17"/>
      <c r="D14" s="18" t="s">
        <v>52</v>
      </c>
      <c r="E14" s="19"/>
      <c r="F14" s="35" t="s">
        <v>33</v>
      </c>
    </row>
    <row r="15" spans="1:6" s="11" customFormat="1" ht="75">
      <c r="A15" s="12">
        <f t="shared" si="0"/>
        <v>10.899999999999999</v>
      </c>
      <c r="B15" s="13" t="s">
        <v>51</v>
      </c>
      <c r="C15" s="13" t="s">
        <v>46</v>
      </c>
      <c r="D15" s="46" t="s">
        <v>350</v>
      </c>
      <c r="E15" s="12">
        <v>4.5</v>
      </c>
      <c r="F15" s="32" t="s">
        <v>43</v>
      </c>
    </row>
    <row r="16" spans="1:6" s="11" customFormat="1" ht="30">
      <c r="A16" s="12">
        <f t="shared" si="0"/>
        <v>15.399999999999999</v>
      </c>
      <c r="B16" s="16"/>
      <c r="C16" s="17"/>
      <c r="D16" s="18" t="s">
        <v>53</v>
      </c>
      <c r="E16" s="12"/>
      <c r="F16" s="32" t="s">
        <v>0</v>
      </c>
    </row>
    <row r="17" spans="1:6" s="11" customFormat="1" ht="30">
      <c r="A17" s="12">
        <f>+A16+E16</f>
        <v>15.399999999999999</v>
      </c>
      <c r="B17" s="13" t="s">
        <v>51</v>
      </c>
      <c r="C17" s="13" t="s">
        <v>57</v>
      </c>
      <c r="D17" s="45" t="s">
        <v>278</v>
      </c>
      <c r="E17" s="12">
        <v>2.2</v>
      </c>
      <c r="F17" s="37" t="s">
        <v>44</v>
      </c>
    </row>
    <row r="18" spans="1:6" s="11" customFormat="1" ht="60">
      <c r="A18" s="12">
        <f>+A17+E17</f>
        <v>17.599999999999998</v>
      </c>
      <c r="B18" s="13" t="s">
        <v>49</v>
      </c>
      <c r="C18" s="13" t="s">
        <v>54</v>
      </c>
      <c r="D18" s="45" t="s">
        <v>248</v>
      </c>
      <c r="E18" s="12">
        <v>6.1</v>
      </c>
      <c r="F18" s="37"/>
    </row>
    <row r="19" spans="1:6" s="11" customFormat="1" ht="15">
      <c r="A19" s="12">
        <f>+A18+E18</f>
        <v>23.699999999999996</v>
      </c>
      <c r="B19" s="13" t="s">
        <v>51</v>
      </c>
      <c r="C19" s="13" t="s">
        <v>46</v>
      </c>
      <c r="D19" s="57" t="s">
        <v>228</v>
      </c>
      <c r="E19" s="12">
        <v>0.2</v>
      </c>
      <c r="F19" s="37"/>
    </row>
    <row r="20" spans="1:6" s="11" customFormat="1" ht="45">
      <c r="A20" s="12">
        <f>+A19+E19</f>
        <v>23.899999999999995</v>
      </c>
      <c r="B20" s="13"/>
      <c r="C20" s="13"/>
      <c r="D20" s="18" t="s">
        <v>55</v>
      </c>
      <c r="E20" s="12"/>
      <c r="F20" s="32" t="s">
        <v>45</v>
      </c>
    </row>
    <row r="21" spans="1:6" s="11" customFormat="1" ht="15">
      <c r="A21" s="12">
        <f t="shared" si="0"/>
        <v>23.899999999999995</v>
      </c>
      <c r="B21" s="13" t="s">
        <v>51</v>
      </c>
      <c r="C21" s="13" t="s">
        <v>54</v>
      </c>
      <c r="D21" s="45" t="s">
        <v>279</v>
      </c>
      <c r="E21" s="12">
        <v>3</v>
      </c>
      <c r="F21" s="32" t="s">
        <v>7</v>
      </c>
    </row>
    <row r="22" spans="1:6" s="11" customFormat="1" ht="27">
      <c r="A22" s="12">
        <f t="shared" si="0"/>
        <v>26.899999999999995</v>
      </c>
      <c r="B22" s="13" t="s">
        <v>49</v>
      </c>
      <c r="C22" s="13" t="s">
        <v>48</v>
      </c>
      <c r="D22" s="45" t="s">
        <v>351</v>
      </c>
      <c r="E22" s="12">
        <v>0.1</v>
      </c>
      <c r="F22" s="32"/>
    </row>
    <row r="23" spans="1:6" s="11" customFormat="1" ht="15">
      <c r="A23" s="12">
        <f>+A22+E22</f>
        <v>26.999999999999996</v>
      </c>
      <c r="B23" s="13" t="s">
        <v>49</v>
      </c>
      <c r="C23" s="13" t="s">
        <v>46</v>
      </c>
      <c r="D23" s="45" t="s">
        <v>258</v>
      </c>
      <c r="E23" s="12">
        <v>0.1</v>
      </c>
      <c r="F23" s="32" t="s">
        <v>8</v>
      </c>
    </row>
    <row r="24" spans="1:6" s="11" customFormat="1" ht="15">
      <c r="A24" s="12">
        <f aca="true" t="shared" si="1" ref="A24:A208">+A23+E23</f>
        <v>27.099999999999998</v>
      </c>
      <c r="B24" s="13" t="s">
        <v>47</v>
      </c>
      <c r="C24" s="13" t="s">
        <v>48</v>
      </c>
      <c r="D24" s="45" t="s">
        <v>56</v>
      </c>
      <c r="E24" s="12">
        <v>0.1</v>
      </c>
      <c r="F24" s="33" t="s">
        <v>9</v>
      </c>
    </row>
    <row r="25" spans="1:6" s="11" customFormat="1" ht="45">
      <c r="A25" s="12">
        <f t="shared" si="1"/>
        <v>27.2</v>
      </c>
      <c r="B25" s="13" t="s">
        <v>47</v>
      </c>
      <c r="C25" s="13" t="s">
        <v>54</v>
      </c>
      <c r="D25" s="45" t="s">
        <v>352</v>
      </c>
      <c r="E25" s="12">
        <v>0.2</v>
      </c>
      <c r="F25" s="32" t="s">
        <v>10</v>
      </c>
    </row>
    <row r="26" spans="1:6" s="11" customFormat="1" ht="30">
      <c r="A26" s="12">
        <f t="shared" si="1"/>
        <v>27.4</v>
      </c>
      <c r="B26" s="16"/>
      <c r="C26" s="17"/>
      <c r="D26" s="18" t="s">
        <v>84</v>
      </c>
      <c r="E26" s="12"/>
      <c r="F26" s="32" t="s">
        <v>11</v>
      </c>
    </row>
    <row r="27" spans="1:6" s="11" customFormat="1" ht="15">
      <c r="A27" s="12">
        <f t="shared" si="1"/>
        <v>27.4</v>
      </c>
      <c r="B27" s="13" t="s">
        <v>47</v>
      </c>
      <c r="C27" s="13" t="s">
        <v>57</v>
      </c>
      <c r="D27" s="46" t="s">
        <v>58</v>
      </c>
      <c r="E27" s="12">
        <v>0.3</v>
      </c>
      <c r="F27" s="34" t="s">
        <v>12</v>
      </c>
    </row>
    <row r="28" spans="1:6" s="11" customFormat="1" ht="15.75" customHeight="1">
      <c r="A28" s="12">
        <f t="shared" si="1"/>
        <v>27.7</v>
      </c>
      <c r="B28" s="13" t="s">
        <v>59</v>
      </c>
      <c r="C28" s="13" t="s">
        <v>57</v>
      </c>
      <c r="D28" s="46" t="s">
        <v>353</v>
      </c>
      <c r="E28" s="12">
        <v>0.1</v>
      </c>
      <c r="F28" s="34" t="s">
        <v>30</v>
      </c>
    </row>
    <row r="29" spans="1:6" s="11" customFormat="1" ht="15">
      <c r="A29" s="12">
        <f t="shared" si="1"/>
        <v>27.8</v>
      </c>
      <c r="B29" s="13" t="s">
        <v>49</v>
      </c>
      <c r="C29" s="13" t="s">
        <v>188</v>
      </c>
      <c r="D29" s="46" t="s">
        <v>60</v>
      </c>
      <c r="E29" s="12">
        <v>0.2</v>
      </c>
      <c r="F29" s="34"/>
    </row>
    <row r="30" spans="1:6" s="11" customFormat="1" ht="30">
      <c r="A30" s="12">
        <f t="shared" si="1"/>
        <v>28</v>
      </c>
      <c r="B30" s="13" t="s">
        <v>47</v>
      </c>
      <c r="C30" s="13" t="s">
        <v>57</v>
      </c>
      <c r="D30" s="46" t="s">
        <v>354</v>
      </c>
      <c r="E30" s="12">
        <v>0.1</v>
      </c>
      <c r="F30" s="34"/>
    </row>
    <row r="31" spans="1:6" s="11" customFormat="1" ht="15">
      <c r="A31" s="12">
        <f t="shared" si="1"/>
        <v>28.1</v>
      </c>
      <c r="B31" s="13" t="s">
        <v>51</v>
      </c>
      <c r="C31" s="13" t="s">
        <v>188</v>
      </c>
      <c r="D31" s="46" t="s">
        <v>61</v>
      </c>
      <c r="E31" s="12">
        <v>0.3</v>
      </c>
      <c r="F31" s="34"/>
    </row>
    <row r="32" spans="1:6" s="11" customFormat="1" ht="147">
      <c r="A32" s="12">
        <f t="shared" si="1"/>
        <v>28.400000000000002</v>
      </c>
      <c r="B32" s="13" t="s">
        <v>51</v>
      </c>
      <c r="C32" s="13" t="s">
        <v>259</v>
      </c>
      <c r="D32" s="46" t="s">
        <v>355</v>
      </c>
      <c r="E32" s="12">
        <v>1.8</v>
      </c>
      <c r="F32" s="34"/>
    </row>
    <row r="33" spans="1:6" s="11" customFormat="1" ht="30">
      <c r="A33" s="12">
        <f t="shared" si="1"/>
        <v>30.200000000000003</v>
      </c>
      <c r="B33" s="16"/>
      <c r="C33" s="17"/>
      <c r="D33" s="18" t="s">
        <v>62</v>
      </c>
      <c r="E33" s="12"/>
      <c r="F33" s="34"/>
    </row>
    <row r="34" spans="1:6" s="11" customFormat="1" ht="15">
      <c r="A34" s="12">
        <f t="shared" si="1"/>
        <v>30.200000000000003</v>
      </c>
      <c r="B34" s="13" t="s">
        <v>51</v>
      </c>
      <c r="C34" s="13" t="s">
        <v>281</v>
      </c>
      <c r="D34" s="46" t="s">
        <v>280</v>
      </c>
      <c r="E34" s="12">
        <v>0.1</v>
      </c>
      <c r="F34" s="34"/>
    </row>
    <row r="35" spans="1:6" s="11" customFormat="1" ht="30.75" customHeight="1">
      <c r="A35" s="12">
        <f>+A34+E34</f>
        <v>30.300000000000004</v>
      </c>
      <c r="B35" s="13" t="s">
        <v>63</v>
      </c>
      <c r="C35" s="13" t="s">
        <v>57</v>
      </c>
      <c r="D35" s="46" t="s">
        <v>356</v>
      </c>
      <c r="E35" s="12">
        <v>0.1</v>
      </c>
      <c r="F35" s="34"/>
    </row>
    <row r="36" spans="1:6" s="11" customFormat="1" ht="30">
      <c r="A36" s="12">
        <f>+A35+E35</f>
        <v>30.400000000000006</v>
      </c>
      <c r="B36" s="13" t="s">
        <v>49</v>
      </c>
      <c r="C36" s="13" t="s">
        <v>54</v>
      </c>
      <c r="D36" s="46" t="s">
        <v>357</v>
      </c>
      <c r="E36" s="12">
        <v>0.4</v>
      </c>
      <c r="F36" s="34"/>
    </row>
    <row r="37" spans="1:6" s="11" customFormat="1" ht="30">
      <c r="A37" s="12">
        <f t="shared" si="1"/>
        <v>30.800000000000004</v>
      </c>
      <c r="B37" s="13" t="s">
        <v>49</v>
      </c>
      <c r="C37" s="13" t="s">
        <v>259</v>
      </c>
      <c r="D37" s="46" t="s">
        <v>85</v>
      </c>
      <c r="E37" s="12">
        <v>0.5</v>
      </c>
      <c r="F37" s="34"/>
    </row>
    <row r="38" spans="1:6" s="11" customFormat="1" ht="27">
      <c r="A38" s="12">
        <f t="shared" si="1"/>
        <v>31.300000000000004</v>
      </c>
      <c r="B38" s="13" t="s">
        <v>59</v>
      </c>
      <c r="C38" s="13" t="s">
        <v>54</v>
      </c>
      <c r="D38" s="46" t="s">
        <v>282</v>
      </c>
      <c r="E38" s="12">
        <v>0.4</v>
      </c>
      <c r="F38" s="34"/>
    </row>
    <row r="39" spans="1:6" s="11" customFormat="1" ht="30">
      <c r="A39" s="12">
        <f t="shared" si="1"/>
        <v>31.700000000000003</v>
      </c>
      <c r="B39" s="13" t="s">
        <v>59</v>
      </c>
      <c r="C39" s="13" t="s">
        <v>54</v>
      </c>
      <c r="D39" s="46" t="s">
        <v>86</v>
      </c>
      <c r="E39" s="12">
        <v>1.6</v>
      </c>
      <c r="F39" s="34"/>
    </row>
    <row r="40" spans="1:6" s="11" customFormat="1" ht="15">
      <c r="A40" s="12">
        <f t="shared" si="1"/>
        <v>33.300000000000004</v>
      </c>
      <c r="B40" s="13" t="s">
        <v>59</v>
      </c>
      <c r="C40" s="13" t="s">
        <v>54</v>
      </c>
      <c r="D40" s="46" t="s">
        <v>264</v>
      </c>
      <c r="E40" s="12">
        <v>1.2</v>
      </c>
      <c r="F40" s="34"/>
    </row>
    <row r="41" spans="1:6" s="11" customFormat="1" ht="27">
      <c r="A41" s="12">
        <f t="shared" si="1"/>
        <v>34.50000000000001</v>
      </c>
      <c r="B41" s="13" t="s">
        <v>64</v>
      </c>
      <c r="C41" s="13" t="s">
        <v>54</v>
      </c>
      <c r="D41" s="46" t="s">
        <v>249</v>
      </c>
      <c r="E41" s="12">
        <v>4.2</v>
      </c>
      <c r="F41" s="34"/>
    </row>
    <row r="42" spans="1:6" s="11" customFormat="1" ht="27">
      <c r="A42" s="12">
        <f t="shared" si="1"/>
        <v>38.70000000000001</v>
      </c>
      <c r="B42" s="13" t="s">
        <v>59</v>
      </c>
      <c r="C42" s="13" t="s">
        <v>54</v>
      </c>
      <c r="D42" s="46" t="s">
        <v>288</v>
      </c>
      <c r="E42" s="12">
        <v>2.1</v>
      </c>
      <c r="F42" s="34"/>
    </row>
    <row r="43" spans="1:6" s="11" customFormat="1" ht="45">
      <c r="A43" s="12">
        <f t="shared" si="1"/>
        <v>40.80000000000001</v>
      </c>
      <c r="B43" s="13" t="s">
        <v>49</v>
      </c>
      <c r="C43" s="13" t="s">
        <v>57</v>
      </c>
      <c r="D43" s="46" t="s">
        <v>323</v>
      </c>
      <c r="E43" s="12">
        <v>1.2</v>
      </c>
      <c r="F43" s="34"/>
    </row>
    <row r="44" spans="1:6" s="11" customFormat="1" ht="30">
      <c r="A44" s="12">
        <f t="shared" si="1"/>
        <v>42.000000000000014</v>
      </c>
      <c r="B44" s="16"/>
      <c r="C44" s="17"/>
      <c r="D44" s="18" t="s">
        <v>70</v>
      </c>
      <c r="E44" s="12"/>
      <c r="F44" s="34"/>
    </row>
    <row r="45" spans="1:6" s="11" customFormat="1" ht="15">
      <c r="A45" s="12">
        <f>+A44+E44</f>
        <v>42.000000000000014</v>
      </c>
      <c r="B45" s="13" t="s">
        <v>51</v>
      </c>
      <c r="C45" s="13" t="s">
        <v>65</v>
      </c>
      <c r="D45" s="46" t="s">
        <v>87</v>
      </c>
      <c r="E45" s="12">
        <v>0.3</v>
      </c>
      <c r="F45" s="34"/>
    </row>
    <row r="46" spans="1:6" s="11" customFormat="1" ht="15">
      <c r="A46" s="12">
        <f>+A45+E45</f>
        <v>42.30000000000001</v>
      </c>
      <c r="B46" s="13" t="s">
        <v>49</v>
      </c>
      <c r="C46" s="13" t="s">
        <v>65</v>
      </c>
      <c r="D46" s="46" t="s">
        <v>66</v>
      </c>
      <c r="E46" s="12">
        <v>3.5</v>
      </c>
      <c r="F46" s="34"/>
    </row>
    <row r="47" spans="1:6" s="11" customFormat="1" ht="45.75" customHeight="1">
      <c r="A47" s="12">
        <f>+A46+E46</f>
        <v>45.80000000000001</v>
      </c>
      <c r="B47" s="13" t="s">
        <v>59</v>
      </c>
      <c r="C47" s="13" t="s">
        <v>65</v>
      </c>
      <c r="D47" s="46" t="s">
        <v>308</v>
      </c>
      <c r="E47" s="12">
        <v>0.2</v>
      </c>
      <c r="F47" s="34"/>
    </row>
    <row r="48" spans="1:6" s="11" customFormat="1" ht="15">
      <c r="A48" s="12">
        <f>+A46+E46</f>
        <v>45.80000000000001</v>
      </c>
      <c r="B48" s="13" t="s">
        <v>49</v>
      </c>
      <c r="C48" s="13" t="s">
        <v>57</v>
      </c>
      <c r="D48" s="46" t="s">
        <v>260</v>
      </c>
      <c r="E48" s="12">
        <v>0.5</v>
      </c>
      <c r="F48" s="34"/>
    </row>
    <row r="49" spans="1:6" s="11" customFormat="1" ht="27">
      <c r="A49" s="12">
        <f t="shared" si="1"/>
        <v>46.30000000000001</v>
      </c>
      <c r="B49" s="13" t="s">
        <v>47</v>
      </c>
      <c r="C49" s="13" t="s">
        <v>67</v>
      </c>
      <c r="D49" s="46" t="s">
        <v>261</v>
      </c>
      <c r="E49" s="12">
        <v>0.2</v>
      </c>
      <c r="F49" s="34"/>
    </row>
    <row r="50" spans="1:6" s="11" customFormat="1" ht="15">
      <c r="A50" s="12">
        <f t="shared" si="1"/>
        <v>46.500000000000014</v>
      </c>
      <c r="B50" s="13" t="s">
        <v>64</v>
      </c>
      <c r="C50" s="13" t="s">
        <v>67</v>
      </c>
      <c r="D50" s="46" t="s">
        <v>68</v>
      </c>
      <c r="E50" s="12">
        <v>0.3</v>
      </c>
      <c r="F50" s="34"/>
    </row>
    <row r="51" spans="1:6" s="11" customFormat="1" ht="15">
      <c r="A51" s="12">
        <f t="shared" si="1"/>
        <v>46.80000000000001</v>
      </c>
      <c r="B51" s="13" t="s">
        <v>47</v>
      </c>
      <c r="C51" s="13" t="s">
        <v>46</v>
      </c>
      <c r="D51" s="46" t="s">
        <v>69</v>
      </c>
      <c r="E51" s="12">
        <v>0.1</v>
      </c>
      <c r="F51" s="34"/>
    </row>
    <row r="52" spans="1:6" s="11" customFormat="1" ht="30">
      <c r="A52" s="12">
        <f t="shared" si="1"/>
        <v>46.90000000000001</v>
      </c>
      <c r="B52" s="13" t="s">
        <v>49</v>
      </c>
      <c r="C52" s="13" t="s">
        <v>57</v>
      </c>
      <c r="D52" s="46" t="s">
        <v>309</v>
      </c>
      <c r="E52" s="12">
        <v>0.5</v>
      </c>
      <c r="F52" s="34"/>
    </row>
    <row r="53" spans="1:6" s="11" customFormat="1" ht="30">
      <c r="A53" s="12">
        <f t="shared" si="1"/>
        <v>47.40000000000001</v>
      </c>
      <c r="B53" s="16"/>
      <c r="C53" s="17"/>
      <c r="D53" s="18" t="s">
        <v>71</v>
      </c>
      <c r="E53" s="12"/>
      <c r="F53" s="34"/>
    </row>
    <row r="54" spans="1:6" s="11" customFormat="1" ht="42">
      <c r="A54" s="12">
        <f t="shared" si="1"/>
        <v>47.40000000000001</v>
      </c>
      <c r="B54" s="13" t="s">
        <v>47</v>
      </c>
      <c r="C54" s="13" t="s">
        <v>46</v>
      </c>
      <c r="D54" s="46" t="s">
        <v>289</v>
      </c>
      <c r="E54" s="12">
        <v>1</v>
      </c>
      <c r="F54" s="34"/>
    </row>
    <row r="55" spans="1:6" s="11" customFormat="1" ht="15">
      <c r="A55" s="12">
        <f t="shared" si="1"/>
        <v>48.40000000000001</v>
      </c>
      <c r="B55" s="13" t="s">
        <v>47</v>
      </c>
      <c r="C55" s="13" t="s">
        <v>48</v>
      </c>
      <c r="D55" s="46" t="s">
        <v>324</v>
      </c>
      <c r="E55" s="12">
        <v>0</v>
      </c>
      <c r="F55" s="34"/>
    </row>
    <row r="56" spans="1:6" s="11" customFormat="1" ht="15">
      <c r="A56" s="12">
        <f t="shared" si="1"/>
        <v>48.40000000000001</v>
      </c>
      <c r="B56" s="13" t="s">
        <v>49</v>
      </c>
      <c r="C56" s="13" t="s">
        <v>46</v>
      </c>
      <c r="D56" s="46" t="s">
        <v>310</v>
      </c>
      <c r="E56" s="12">
        <v>0.5</v>
      </c>
      <c r="F56" s="34"/>
    </row>
    <row r="57" spans="1:6" s="11" customFormat="1" ht="15">
      <c r="A57" s="12">
        <f t="shared" si="1"/>
        <v>48.90000000000001</v>
      </c>
      <c r="B57" s="13" t="s">
        <v>47</v>
      </c>
      <c r="C57" s="13" t="s">
        <v>48</v>
      </c>
      <c r="D57" s="46" t="s">
        <v>72</v>
      </c>
      <c r="E57" s="12">
        <v>0.7</v>
      </c>
      <c r="F57" s="34"/>
    </row>
    <row r="58" spans="1:6" s="11" customFormat="1" ht="15">
      <c r="A58" s="12">
        <f t="shared" si="1"/>
        <v>49.600000000000016</v>
      </c>
      <c r="B58" s="13" t="s">
        <v>49</v>
      </c>
      <c r="C58" s="13" t="s">
        <v>46</v>
      </c>
      <c r="D58" s="46" t="s">
        <v>325</v>
      </c>
      <c r="E58" s="12">
        <v>0.4</v>
      </c>
      <c r="F58" s="34"/>
    </row>
    <row r="59" spans="1:6" s="11" customFormat="1" ht="15">
      <c r="A59" s="12">
        <f t="shared" si="1"/>
        <v>50.000000000000014</v>
      </c>
      <c r="B59" s="13" t="s">
        <v>47</v>
      </c>
      <c r="C59" s="13" t="s">
        <v>48</v>
      </c>
      <c r="D59" s="46" t="s">
        <v>326</v>
      </c>
      <c r="E59" s="12">
        <v>0.2</v>
      </c>
      <c r="F59" s="34"/>
    </row>
    <row r="60" spans="1:6" s="11" customFormat="1" ht="15">
      <c r="A60" s="12">
        <f t="shared" si="1"/>
        <v>50.20000000000002</v>
      </c>
      <c r="B60" s="13" t="s">
        <v>49</v>
      </c>
      <c r="C60" s="13" t="s">
        <v>46</v>
      </c>
      <c r="D60" s="46" t="s">
        <v>66</v>
      </c>
      <c r="E60" s="12">
        <v>2.6</v>
      </c>
      <c r="F60" s="34"/>
    </row>
    <row r="61" spans="1:6" s="11" customFormat="1" ht="15">
      <c r="A61" s="12">
        <f t="shared" si="1"/>
        <v>52.80000000000002</v>
      </c>
      <c r="B61" s="13" t="s">
        <v>49</v>
      </c>
      <c r="C61" s="13" t="s">
        <v>57</v>
      </c>
      <c r="D61" s="46" t="s">
        <v>73</v>
      </c>
      <c r="E61" s="12">
        <v>0.2</v>
      </c>
      <c r="F61" s="34"/>
    </row>
    <row r="62" spans="1:6" s="11" customFormat="1" ht="15">
      <c r="A62" s="12">
        <f t="shared" si="1"/>
        <v>53.00000000000002</v>
      </c>
      <c r="B62" s="13" t="s">
        <v>49</v>
      </c>
      <c r="C62" s="13" t="s">
        <v>54</v>
      </c>
      <c r="D62" s="46" t="s">
        <v>311</v>
      </c>
      <c r="E62" s="12">
        <v>0.6</v>
      </c>
      <c r="F62" s="34"/>
    </row>
    <row r="63" spans="1:6" s="11" customFormat="1" ht="30">
      <c r="A63" s="12">
        <f t="shared" si="1"/>
        <v>53.60000000000002</v>
      </c>
      <c r="B63" s="55"/>
      <c r="C63" s="56"/>
      <c r="D63" s="18" t="s">
        <v>74</v>
      </c>
      <c r="E63" s="12"/>
      <c r="F63" s="34"/>
    </row>
    <row r="64" spans="1:6" s="11" customFormat="1" ht="30">
      <c r="A64" s="12">
        <f t="shared" si="1"/>
        <v>53.60000000000002</v>
      </c>
      <c r="B64" s="13" t="s">
        <v>101</v>
      </c>
      <c r="C64" s="13" t="s">
        <v>46</v>
      </c>
      <c r="D64" s="46" t="s">
        <v>290</v>
      </c>
      <c r="E64" s="12">
        <v>1.3</v>
      </c>
      <c r="F64" s="34"/>
    </row>
    <row r="65" spans="1:6" s="11" customFormat="1" ht="15">
      <c r="A65" s="12">
        <f t="shared" si="1"/>
        <v>54.90000000000002</v>
      </c>
      <c r="B65" s="13" t="s">
        <v>49</v>
      </c>
      <c r="C65" s="13" t="s">
        <v>46</v>
      </c>
      <c r="D65" s="46" t="s">
        <v>66</v>
      </c>
      <c r="E65" s="12">
        <v>0.6</v>
      </c>
      <c r="F65" s="34"/>
    </row>
    <row r="66" spans="1:6" s="11" customFormat="1" ht="15">
      <c r="A66" s="12">
        <f t="shared" si="1"/>
        <v>55.50000000000002</v>
      </c>
      <c r="B66" s="13" t="s">
        <v>49</v>
      </c>
      <c r="C66" s="13" t="s">
        <v>57</v>
      </c>
      <c r="D66" s="46" t="s">
        <v>262</v>
      </c>
      <c r="E66" s="12">
        <v>0.2</v>
      </c>
      <c r="F66" s="34"/>
    </row>
    <row r="67" spans="1:6" s="11" customFormat="1" ht="15">
      <c r="A67" s="12">
        <f t="shared" si="1"/>
        <v>55.700000000000024</v>
      </c>
      <c r="B67" s="13" t="s">
        <v>47</v>
      </c>
      <c r="C67" s="13" t="s">
        <v>46</v>
      </c>
      <c r="D67" s="46" t="s">
        <v>75</v>
      </c>
      <c r="E67" s="12">
        <v>0.3</v>
      </c>
      <c r="F67" s="34"/>
    </row>
    <row r="68" spans="1:6" s="11" customFormat="1" ht="15">
      <c r="A68" s="12">
        <f t="shared" si="1"/>
        <v>56.00000000000002</v>
      </c>
      <c r="B68" s="13" t="s">
        <v>47</v>
      </c>
      <c r="C68" s="13" t="s">
        <v>48</v>
      </c>
      <c r="D68" s="46" t="s">
        <v>76</v>
      </c>
      <c r="E68" s="12">
        <v>0.3</v>
      </c>
      <c r="F68" s="34"/>
    </row>
    <row r="69" spans="1:6" s="11" customFormat="1" ht="30">
      <c r="A69" s="12">
        <f t="shared" si="1"/>
        <v>56.30000000000002</v>
      </c>
      <c r="B69" s="13" t="s">
        <v>49</v>
      </c>
      <c r="C69" s="13" t="s">
        <v>46</v>
      </c>
      <c r="D69" s="46" t="s">
        <v>327</v>
      </c>
      <c r="E69" s="12">
        <v>0.4</v>
      </c>
      <c r="F69" s="34"/>
    </row>
    <row r="70" spans="1:6" s="11" customFormat="1" ht="15">
      <c r="A70" s="12">
        <f t="shared" si="1"/>
        <v>56.70000000000002</v>
      </c>
      <c r="B70" s="13" t="s">
        <v>95</v>
      </c>
      <c r="C70" s="13" t="s">
        <v>46</v>
      </c>
      <c r="D70" s="46" t="s">
        <v>77</v>
      </c>
      <c r="E70" s="12">
        <v>1.4</v>
      </c>
      <c r="F70" s="34"/>
    </row>
    <row r="71" spans="1:6" s="11" customFormat="1" ht="15">
      <c r="A71" s="12">
        <f t="shared" si="1"/>
        <v>58.100000000000016</v>
      </c>
      <c r="B71" s="13" t="s">
        <v>49</v>
      </c>
      <c r="C71" s="13" t="s">
        <v>57</v>
      </c>
      <c r="D71" s="46" t="s">
        <v>78</v>
      </c>
      <c r="E71" s="12">
        <v>0</v>
      </c>
      <c r="F71" s="34"/>
    </row>
    <row r="72" spans="1:6" s="11" customFormat="1" ht="27">
      <c r="A72" s="12">
        <f t="shared" si="1"/>
        <v>58.100000000000016</v>
      </c>
      <c r="B72" s="13" t="s">
        <v>47</v>
      </c>
      <c r="C72" s="13" t="s">
        <v>46</v>
      </c>
      <c r="D72" s="46" t="s">
        <v>208</v>
      </c>
      <c r="E72" s="12">
        <v>2</v>
      </c>
      <c r="F72" s="34"/>
    </row>
    <row r="73" spans="1:6" s="11" customFormat="1" ht="15">
      <c r="A73" s="12">
        <f t="shared" si="1"/>
        <v>60.100000000000016</v>
      </c>
      <c r="B73" s="13" t="s">
        <v>47</v>
      </c>
      <c r="C73" s="13" t="s">
        <v>48</v>
      </c>
      <c r="D73" s="46" t="s">
        <v>79</v>
      </c>
      <c r="E73" s="12">
        <v>0</v>
      </c>
      <c r="F73" s="34"/>
    </row>
    <row r="74" spans="1:6" s="11" customFormat="1" ht="45">
      <c r="A74" s="12">
        <f t="shared" si="1"/>
        <v>60.100000000000016</v>
      </c>
      <c r="B74" s="13" t="s">
        <v>49</v>
      </c>
      <c r="C74" s="13" t="s">
        <v>46</v>
      </c>
      <c r="D74" s="46" t="s">
        <v>80</v>
      </c>
      <c r="E74" s="12">
        <v>3.9</v>
      </c>
      <c r="F74" s="34"/>
    </row>
    <row r="75" spans="1:6" s="11" customFormat="1" ht="30">
      <c r="A75" s="12">
        <f t="shared" si="1"/>
        <v>64.00000000000001</v>
      </c>
      <c r="B75" s="13" t="s">
        <v>349</v>
      </c>
      <c r="C75" s="13" t="s">
        <v>65</v>
      </c>
      <c r="D75" s="46" t="s">
        <v>348</v>
      </c>
      <c r="E75" s="12">
        <v>0.4</v>
      </c>
      <c r="F75" s="34"/>
    </row>
    <row r="76" spans="1:6" s="11" customFormat="1" ht="15">
      <c r="A76" s="12">
        <f t="shared" si="1"/>
        <v>64.40000000000002</v>
      </c>
      <c r="B76" s="13" t="s">
        <v>49</v>
      </c>
      <c r="C76" s="13" t="s">
        <v>57</v>
      </c>
      <c r="D76" s="46" t="s">
        <v>81</v>
      </c>
      <c r="E76" s="12">
        <v>0.2</v>
      </c>
      <c r="F76" s="34"/>
    </row>
    <row r="77" spans="1:6" s="11" customFormat="1" ht="15">
      <c r="A77" s="12">
        <f t="shared" si="1"/>
        <v>64.60000000000002</v>
      </c>
      <c r="B77" s="13" t="s">
        <v>49</v>
      </c>
      <c r="C77" s="13" t="s">
        <v>57</v>
      </c>
      <c r="D77" s="46" t="s">
        <v>283</v>
      </c>
      <c r="E77" s="12">
        <v>0.1</v>
      </c>
      <c r="F77" s="34"/>
    </row>
    <row r="78" spans="1:6" s="11" customFormat="1" ht="45">
      <c r="A78" s="12">
        <f t="shared" si="1"/>
        <v>64.70000000000002</v>
      </c>
      <c r="B78" s="13" t="s">
        <v>49</v>
      </c>
      <c r="C78" s="13" t="s">
        <v>54</v>
      </c>
      <c r="D78" s="46" t="s">
        <v>329</v>
      </c>
      <c r="E78" s="12">
        <v>1.2</v>
      </c>
      <c r="F78" s="34"/>
    </row>
    <row r="79" spans="1:6" s="11" customFormat="1" ht="30">
      <c r="A79" s="12">
        <f t="shared" si="1"/>
        <v>65.90000000000002</v>
      </c>
      <c r="B79" s="55"/>
      <c r="C79" s="56"/>
      <c r="D79" s="18" t="s">
        <v>328</v>
      </c>
      <c r="E79" s="12"/>
      <c r="F79" s="34"/>
    </row>
    <row r="80" spans="1:6" s="11" customFormat="1" ht="15">
      <c r="A80" s="12">
        <f t="shared" si="1"/>
        <v>65.90000000000002</v>
      </c>
      <c r="B80" s="13" t="s">
        <v>51</v>
      </c>
      <c r="C80" s="13" t="s">
        <v>54</v>
      </c>
      <c r="D80" s="46" t="s">
        <v>82</v>
      </c>
      <c r="E80" s="12">
        <v>0.2</v>
      </c>
      <c r="F80" s="34"/>
    </row>
    <row r="81" spans="1:6" s="11" customFormat="1" ht="42">
      <c r="A81" s="12">
        <f t="shared" si="1"/>
        <v>66.10000000000002</v>
      </c>
      <c r="B81" s="13" t="s">
        <v>49</v>
      </c>
      <c r="C81" s="13" t="s">
        <v>83</v>
      </c>
      <c r="D81" s="46" t="s">
        <v>312</v>
      </c>
      <c r="E81" s="12">
        <v>0.9</v>
      </c>
      <c r="F81" s="34"/>
    </row>
    <row r="82" spans="1:6" s="11" customFormat="1" ht="15">
      <c r="A82" s="12">
        <f t="shared" si="1"/>
        <v>67.00000000000003</v>
      </c>
      <c r="B82" s="13" t="s">
        <v>49</v>
      </c>
      <c r="C82" s="13" t="s">
        <v>46</v>
      </c>
      <c r="D82" s="46" t="s">
        <v>263</v>
      </c>
      <c r="E82" s="12">
        <v>0.9</v>
      </c>
      <c r="F82" s="34"/>
    </row>
    <row r="83" spans="1:6" s="11" customFormat="1" ht="27">
      <c r="A83" s="12">
        <f t="shared" si="1"/>
        <v>67.90000000000003</v>
      </c>
      <c r="B83" s="13" t="s">
        <v>49</v>
      </c>
      <c r="C83" s="13" t="s">
        <v>46</v>
      </c>
      <c r="D83" s="46" t="s">
        <v>230</v>
      </c>
      <c r="E83" s="12">
        <v>0.1</v>
      </c>
      <c r="F83" s="34"/>
    </row>
    <row r="84" spans="1:6" s="11" customFormat="1" ht="30">
      <c r="A84" s="12">
        <f t="shared" si="1"/>
        <v>68.00000000000003</v>
      </c>
      <c r="B84" s="13"/>
      <c r="C84" s="13"/>
      <c r="D84" s="18" t="s">
        <v>88</v>
      </c>
      <c r="E84" s="12"/>
      <c r="F84" s="34"/>
    </row>
    <row r="85" spans="1:6" s="11" customFormat="1" ht="15">
      <c r="A85" s="12">
        <f t="shared" si="1"/>
        <v>68.00000000000003</v>
      </c>
      <c r="B85" s="13" t="s">
        <v>51</v>
      </c>
      <c r="C85" s="13" t="s">
        <v>46</v>
      </c>
      <c r="D85" s="46" t="s">
        <v>89</v>
      </c>
      <c r="E85" s="12">
        <v>0.1</v>
      </c>
      <c r="F85" s="34"/>
    </row>
    <row r="86" spans="1:6" s="11" customFormat="1" ht="15">
      <c r="A86" s="12">
        <f t="shared" si="1"/>
        <v>68.10000000000002</v>
      </c>
      <c r="B86" s="13" t="s">
        <v>47</v>
      </c>
      <c r="C86" s="13" t="s">
        <v>48</v>
      </c>
      <c r="D86" s="46" t="s">
        <v>90</v>
      </c>
      <c r="E86" s="12">
        <v>1.9</v>
      </c>
      <c r="F86" s="34"/>
    </row>
    <row r="87" spans="1:6" s="11" customFormat="1" ht="15">
      <c r="A87" s="12">
        <f t="shared" si="1"/>
        <v>70.00000000000003</v>
      </c>
      <c r="B87" s="13" t="s">
        <v>47</v>
      </c>
      <c r="C87" s="13" t="s">
        <v>54</v>
      </c>
      <c r="D87" s="46" t="s">
        <v>91</v>
      </c>
      <c r="E87" s="12">
        <v>0.1</v>
      </c>
      <c r="F87" s="34"/>
    </row>
    <row r="88" spans="1:6" s="11" customFormat="1" ht="15">
      <c r="A88" s="12">
        <f t="shared" si="1"/>
        <v>70.10000000000002</v>
      </c>
      <c r="B88" s="13" t="s">
        <v>49</v>
      </c>
      <c r="C88" s="13" t="s">
        <v>48</v>
      </c>
      <c r="D88" s="46" t="s">
        <v>92</v>
      </c>
      <c r="E88" s="12">
        <v>0.5</v>
      </c>
      <c r="F88" s="34"/>
    </row>
    <row r="89" spans="1:6" s="11" customFormat="1" ht="15">
      <c r="A89" s="12">
        <f t="shared" si="1"/>
        <v>70.60000000000002</v>
      </c>
      <c r="B89" s="13" t="s">
        <v>47</v>
      </c>
      <c r="C89" s="13" t="s">
        <v>54</v>
      </c>
      <c r="D89" s="46" t="s">
        <v>93</v>
      </c>
      <c r="E89" s="12">
        <v>0.1</v>
      </c>
      <c r="F89" s="34"/>
    </row>
    <row r="90" spans="1:6" s="11" customFormat="1" ht="15">
      <c r="A90" s="12">
        <f t="shared" si="1"/>
        <v>70.70000000000002</v>
      </c>
      <c r="B90" s="13" t="s">
        <v>49</v>
      </c>
      <c r="C90" s="13" t="s">
        <v>48</v>
      </c>
      <c r="D90" s="46" t="s">
        <v>94</v>
      </c>
      <c r="E90" s="12">
        <v>0.1</v>
      </c>
      <c r="F90" s="34"/>
    </row>
    <row r="91" spans="1:6" s="11" customFormat="1" ht="27">
      <c r="A91" s="12">
        <f t="shared" si="1"/>
        <v>70.80000000000001</v>
      </c>
      <c r="B91" s="13" t="s">
        <v>47</v>
      </c>
      <c r="C91" s="13" t="s">
        <v>54</v>
      </c>
      <c r="D91" s="46" t="s">
        <v>209</v>
      </c>
      <c r="E91" s="12">
        <v>1.3</v>
      </c>
      <c r="F91" s="34"/>
    </row>
    <row r="92" spans="1:6" s="11" customFormat="1" ht="60">
      <c r="A92" s="12">
        <f t="shared" si="1"/>
        <v>72.10000000000001</v>
      </c>
      <c r="B92" s="13" t="s">
        <v>95</v>
      </c>
      <c r="C92" s="13" t="s">
        <v>54</v>
      </c>
      <c r="D92" s="46" t="s">
        <v>330</v>
      </c>
      <c r="E92" s="12">
        <v>0.4</v>
      </c>
      <c r="F92" s="34"/>
    </row>
    <row r="93" spans="1:6" s="11" customFormat="1" ht="15">
      <c r="A93" s="12">
        <f t="shared" si="1"/>
        <v>72.50000000000001</v>
      </c>
      <c r="B93" s="13" t="s">
        <v>51</v>
      </c>
      <c r="C93" s="13" t="s">
        <v>54</v>
      </c>
      <c r="D93" s="46" t="s">
        <v>96</v>
      </c>
      <c r="E93" s="12">
        <v>0.1</v>
      </c>
      <c r="F93" s="34"/>
    </row>
    <row r="94" spans="1:6" s="11" customFormat="1" ht="30">
      <c r="A94" s="12">
        <f t="shared" si="1"/>
        <v>72.60000000000001</v>
      </c>
      <c r="B94" s="13" t="s">
        <v>49</v>
      </c>
      <c r="C94" s="13" t="s">
        <v>48</v>
      </c>
      <c r="D94" s="46" t="s">
        <v>218</v>
      </c>
      <c r="E94" s="12">
        <v>0.2</v>
      </c>
      <c r="F94" s="34"/>
    </row>
    <row r="95" spans="1:6" s="11" customFormat="1" ht="15">
      <c r="A95" s="12">
        <f t="shared" si="1"/>
        <v>72.80000000000001</v>
      </c>
      <c r="B95" s="13" t="s">
        <v>47</v>
      </c>
      <c r="C95" s="13" t="s">
        <v>54</v>
      </c>
      <c r="D95" s="46" t="s">
        <v>231</v>
      </c>
      <c r="E95" s="12">
        <v>0.4</v>
      </c>
      <c r="F95" s="34"/>
    </row>
    <row r="96" spans="1:6" s="11" customFormat="1" ht="30">
      <c r="A96" s="12">
        <f t="shared" si="1"/>
        <v>73.20000000000002</v>
      </c>
      <c r="B96" s="13" t="s">
        <v>59</v>
      </c>
      <c r="C96" s="13" t="s">
        <v>48</v>
      </c>
      <c r="D96" s="46" t="s">
        <v>358</v>
      </c>
      <c r="E96" s="12">
        <v>0.1</v>
      </c>
      <c r="F96" s="34"/>
    </row>
    <row r="97" spans="1:6" s="11" customFormat="1" ht="30">
      <c r="A97" s="12">
        <f t="shared" si="1"/>
        <v>73.30000000000001</v>
      </c>
      <c r="B97" s="13" t="s">
        <v>51</v>
      </c>
      <c r="C97" s="13" t="s">
        <v>54</v>
      </c>
      <c r="D97" s="46" t="s">
        <v>331</v>
      </c>
      <c r="E97" s="12">
        <v>0.3</v>
      </c>
      <c r="F97" s="34"/>
    </row>
    <row r="98" spans="1:6" s="11" customFormat="1" ht="15">
      <c r="A98" s="12">
        <f t="shared" si="1"/>
        <v>73.60000000000001</v>
      </c>
      <c r="B98" s="13" t="s">
        <v>49</v>
      </c>
      <c r="C98" s="13" t="s">
        <v>48</v>
      </c>
      <c r="D98" s="46" t="s">
        <v>140</v>
      </c>
      <c r="E98" s="12">
        <v>0.3</v>
      </c>
      <c r="F98" s="34"/>
    </row>
    <row r="99" spans="1:6" s="11" customFormat="1" ht="15">
      <c r="A99" s="12">
        <f t="shared" si="1"/>
        <v>73.9</v>
      </c>
      <c r="B99" s="13" t="s">
        <v>47</v>
      </c>
      <c r="C99" s="13" t="s">
        <v>54</v>
      </c>
      <c r="D99" s="46" t="s">
        <v>97</v>
      </c>
      <c r="E99" s="12">
        <v>0.1</v>
      </c>
      <c r="F99" s="34"/>
    </row>
    <row r="100" spans="1:6" s="11" customFormat="1" ht="30">
      <c r="A100" s="12">
        <f t="shared" si="1"/>
        <v>74</v>
      </c>
      <c r="B100" s="13" t="s">
        <v>49</v>
      </c>
      <c r="C100" s="13" t="s">
        <v>48</v>
      </c>
      <c r="D100" s="46" t="s">
        <v>271</v>
      </c>
      <c r="E100" s="12">
        <v>0.1</v>
      </c>
      <c r="F100" s="34"/>
    </row>
    <row r="101" spans="1:6" s="11" customFormat="1" ht="30">
      <c r="A101" s="12">
        <f t="shared" si="1"/>
        <v>74.1</v>
      </c>
      <c r="B101" s="13" t="s">
        <v>95</v>
      </c>
      <c r="C101" s="13" t="s">
        <v>98</v>
      </c>
      <c r="D101" s="46" t="s">
        <v>251</v>
      </c>
      <c r="E101" s="12">
        <v>0.4</v>
      </c>
      <c r="F101" s="34"/>
    </row>
    <row r="102" spans="1:6" s="11" customFormat="1" ht="30">
      <c r="A102" s="12">
        <f t="shared" si="1"/>
        <v>74.5</v>
      </c>
      <c r="B102" s="13" t="s">
        <v>63</v>
      </c>
      <c r="C102" s="13" t="s">
        <v>54</v>
      </c>
      <c r="D102" s="46" t="s">
        <v>332</v>
      </c>
      <c r="E102" s="12">
        <v>0.2</v>
      </c>
      <c r="F102" s="34"/>
    </row>
    <row r="103" spans="1:6" s="11" customFormat="1" ht="27">
      <c r="A103" s="12">
        <f t="shared" si="1"/>
        <v>74.7</v>
      </c>
      <c r="B103" s="13" t="s">
        <v>49</v>
      </c>
      <c r="C103" s="13" t="s">
        <v>48</v>
      </c>
      <c r="D103" s="46" t="s">
        <v>333</v>
      </c>
      <c r="E103" s="12">
        <v>3.1</v>
      </c>
      <c r="F103" s="34"/>
    </row>
    <row r="104" spans="1:6" s="11" customFormat="1" ht="15">
      <c r="A104" s="12">
        <f t="shared" si="1"/>
        <v>77.8</v>
      </c>
      <c r="B104" s="13" t="s">
        <v>47</v>
      </c>
      <c r="C104" s="13" t="s">
        <v>54</v>
      </c>
      <c r="D104" s="46" t="s">
        <v>99</v>
      </c>
      <c r="E104" s="12">
        <v>0</v>
      </c>
      <c r="F104" s="34"/>
    </row>
    <row r="105" spans="1:6" s="11" customFormat="1" ht="27">
      <c r="A105" s="12">
        <f t="shared" si="1"/>
        <v>77.8</v>
      </c>
      <c r="B105" s="13" t="s">
        <v>49</v>
      </c>
      <c r="C105" s="13" t="s">
        <v>48</v>
      </c>
      <c r="D105" s="46" t="s">
        <v>210</v>
      </c>
      <c r="E105" s="12">
        <v>2.1</v>
      </c>
      <c r="F105" s="34"/>
    </row>
    <row r="106" spans="1:6" s="11" customFormat="1" ht="30">
      <c r="A106" s="12">
        <f t="shared" si="1"/>
        <v>79.89999999999999</v>
      </c>
      <c r="B106" s="13" t="s">
        <v>47</v>
      </c>
      <c r="C106" s="13" t="s">
        <v>46</v>
      </c>
      <c r="D106" s="46" t="s">
        <v>252</v>
      </c>
      <c r="E106" s="12">
        <v>0.4</v>
      </c>
      <c r="F106" s="34"/>
    </row>
    <row r="107" spans="1:6" s="11" customFormat="1" ht="27">
      <c r="A107" s="12">
        <f t="shared" si="1"/>
        <v>80.3</v>
      </c>
      <c r="B107" s="13" t="s">
        <v>51</v>
      </c>
      <c r="C107" s="13" t="s">
        <v>54</v>
      </c>
      <c r="D107" s="46" t="s">
        <v>256</v>
      </c>
      <c r="E107" s="12">
        <v>0.1</v>
      </c>
      <c r="F107" s="34"/>
    </row>
    <row r="108" spans="1:6" s="11" customFormat="1" ht="30">
      <c r="A108" s="12">
        <f t="shared" si="1"/>
        <v>80.39999999999999</v>
      </c>
      <c r="B108" s="13"/>
      <c r="C108" s="13"/>
      <c r="D108" s="18" t="s">
        <v>100</v>
      </c>
      <c r="E108" s="12"/>
      <c r="F108" s="34"/>
    </row>
    <row r="109" spans="1:6" s="11" customFormat="1" ht="15">
      <c r="A109" s="12">
        <f t="shared" si="1"/>
        <v>80.39999999999999</v>
      </c>
      <c r="B109" s="13" t="s">
        <v>101</v>
      </c>
      <c r="C109" s="13" t="s">
        <v>67</v>
      </c>
      <c r="D109" s="46" t="s">
        <v>359</v>
      </c>
      <c r="E109" s="12">
        <v>0.2</v>
      </c>
      <c r="F109" s="34"/>
    </row>
    <row r="110" spans="1:6" s="11" customFormat="1" ht="15">
      <c r="A110" s="12">
        <f t="shared" si="1"/>
        <v>80.6</v>
      </c>
      <c r="B110" s="13" t="s">
        <v>47</v>
      </c>
      <c r="C110" s="13" t="s">
        <v>46</v>
      </c>
      <c r="D110" s="46" t="s">
        <v>334</v>
      </c>
      <c r="E110" s="12">
        <v>0</v>
      </c>
      <c r="F110" s="34"/>
    </row>
    <row r="111" spans="1:6" s="11" customFormat="1" ht="15">
      <c r="A111" s="12">
        <f t="shared" si="1"/>
        <v>80.6</v>
      </c>
      <c r="B111" s="13" t="s">
        <v>47</v>
      </c>
      <c r="C111" s="13" t="s">
        <v>46</v>
      </c>
      <c r="D111" s="46" t="s">
        <v>313</v>
      </c>
      <c r="E111" s="12">
        <v>0.1</v>
      </c>
      <c r="F111" s="34"/>
    </row>
    <row r="112" spans="1:6" s="11" customFormat="1" ht="15">
      <c r="A112" s="12">
        <f t="shared" si="1"/>
        <v>80.69999999999999</v>
      </c>
      <c r="B112" s="13" t="s">
        <v>59</v>
      </c>
      <c r="C112" s="13" t="s">
        <v>102</v>
      </c>
      <c r="D112" s="46" t="s">
        <v>284</v>
      </c>
      <c r="E112" s="12">
        <v>0.1</v>
      </c>
      <c r="F112" s="34"/>
    </row>
    <row r="113" spans="1:6" s="11" customFormat="1" ht="30">
      <c r="A113" s="12">
        <f t="shared" si="1"/>
        <v>80.79999999999998</v>
      </c>
      <c r="B113" s="13" t="s">
        <v>49</v>
      </c>
      <c r="C113" s="13" t="s">
        <v>57</v>
      </c>
      <c r="D113" s="46" t="s">
        <v>266</v>
      </c>
      <c r="E113" s="12">
        <v>0.1</v>
      </c>
      <c r="F113" s="34"/>
    </row>
    <row r="114" spans="1:6" s="11" customFormat="1" ht="15">
      <c r="A114" s="12">
        <f t="shared" si="1"/>
        <v>80.89999999999998</v>
      </c>
      <c r="B114" s="13" t="s">
        <v>47</v>
      </c>
      <c r="C114" s="13" t="s">
        <v>67</v>
      </c>
      <c r="D114" s="46" t="s">
        <v>103</v>
      </c>
      <c r="E114" s="12">
        <v>0.3</v>
      </c>
      <c r="F114" s="34"/>
    </row>
    <row r="115" spans="1:6" s="11" customFormat="1" ht="42">
      <c r="A115" s="12">
        <f t="shared" si="1"/>
        <v>81.19999999999997</v>
      </c>
      <c r="B115" s="13" t="s">
        <v>51</v>
      </c>
      <c r="C115" s="13" t="s">
        <v>57</v>
      </c>
      <c r="D115" s="46" t="s">
        <v>335</v>
      </c>
      <c r="E115" s="12">
        <v>0.4</v>
      </c>
      <c r="F115" s="34"/>
    </row>
    <row r="116" spans="1:6" s="11" customFormat="1" ht="30">
      <c r="A116" s="12">
        <f t="shared" si="1"/>
        <v>81.59999999999998</v>
      </c>
      <c r="B116" s="13" t="s">
        <v>49</v>
      </c>
      <c r="C116" s="13" t="s">
        <v>54</v>
      </c>
      <c r="D116" s="46" t="s">
        <v>267</v>
      </c>
      <c r="E116" s="12">
        <v>0.1</v>
      </c>
      <c r="F116" s="34"/>
    </row>
    <row r="117" spans="1:6" s="11" customFormat="1" ht="27">
      <c r="A117" s="12">
        <f t="shared" si="1"/>
        <v>81.69999999999997</v>
      </c>
      <c r="B117" s="13" t="s">
        <v>47</v>
      </c>
      <c r="C117" s="13" t="s">
        <v>57</v>
      </c>
      <c r="D117" s="46" t="s">
        <v>211</v>
      </c>
      <c r="E117" s="12">
        <v>0.4</v>
      </c>
      <c r="F117" s="34"/>
    </row>
    <row r="118" spans="1:6" s="11" customFormat="1" ht="27">
      <c r="A118" s="12">
        <f t="shared" si="1"/>
        <v>82.09999999999998</v>
      </c>
      <c r="B118" s="13" t="s">
        <v>47</v>
      </c>
      <c r="C118" s="13" t="s">
        <v>46</v>
      </c>
      <c r="D118" s="46" t="s">
        <v>212</v>
      </c>
      <c r="E118" s="12">
        <v>0.4</v>
      </c>
      <c r="F118" s="34"/>
    </row>
    <row r="119" spans="1:6" s="11" customFormat="1" ht="15">
      <c r="A119" s="12">
        <f t="shared" si="1"/>
        <v>82.49999999999999</v>
      </c>
      <c r="B119" s="13" t="s">
        <v>49</v>
      </c>
      <c r="C119" s="13" t="s">
        <v>57</v>
      </c>
      <c r="D119" s="46" t="s">
        <v>104</v>
      </c>
      <c r="E119" s="12">
        <v>0.1</v>
      </c>
      <c r="F119" s="34"/>
    </row>
    <row r="120" spans="1:6" s="11" customFormat="1" ht="15">
      <c r="A120" s="12">
        <f t="shared" si="1"/>
        <v>82.59999999999998</v>
      </c>
      <c r="B120" s="13" t="s">
        <v>47</v>
      </c>
      <c r="C120" s="13" t="s">
        <v>46</v>
      </c>
      <c r="D120" s="46" t="s">
        <v>268</v>
      </c>
      <c r="E120" s="12">
        <v>0</v>
      </c>
      <c r="F120" s="34"/>
    </row>
    <row r="121" spans="1:6" s="11" customFormat="1" ht="30">
      <c r="A121" s="12">
        <f t="shared" si="1"/>
        <v>82.59999999999998</v>
      </c>
      <c r="B121" s="13"/>
      <c r="C121" s="13"/>
      <c r="D121" s="18" t="s">
        <v>336</v>
      </c>
      <c r="E121" s="12">
        <v>0</v>
      </c>
      <c r="F121" s="34"/>
    </row>
    <row r="122" spans="1:6" s="11" customFormat="1" ht="15">
      <c r="A122" s="12">
        <f t="shared" si="1"/>
        <v>82.59999999999998</v>
      </c>
      <c r="B122" s="13" t="s">
        <v>51</v>
      </c>
      <c r="C122" s="13" t="s">
        <v>54</v>
      </c>
      <c r="D122" s="46" t="s">
        <v>105</v>
      </c>
      <c r="E122" s="12">
        <v>0</v>
      </c>
      <c r="F122" s="34"/>
    </row>
    <row r="123" spans="1:6" s="11" customFormat="1" ht="15">
      <c r="A123" s="12">
        <f t="shared" si="1"/>
        <v>82.59999999999998</v>
      </c>
      <c r="B123" s="13" t="s">
        <v>47</v>
      </c>
      <c r="C123" s="13" t="s">
        <v>57</v>
      </c>
      <c r="D123" s="46" t="s">
        <v>337</v>
      </c>
      <c r="E123" s="12">
        <v>0.2</v>
      </c>
      <c r="F123" s="34"/>
    </row>
    <row r="124" spans="1:6" s="11" customFormat="1" ht="60">
      <c r="A124" s="12"/>
      <c r="B124" s="13"/>
      <c r="C124" s="13"/>
      <c r="D124" s="46" t="s">
        <v>338</v>
      </c>
      <c r="E124" s="12"/>
      <c r="F124" s="34"/>
    </row>
    <row r="125" spans="1:6" s="11" customFormat="1" ht="15">
      <c r="A125" s="12">
        <f>+A123+E123</f>
        <v>82.79999999999998</v>
      </c>
      <c r="B125" s="13" t="s">
        <v>49</v>
      </c>
      <c r="C125" s="13" t="s">
        <v>57</v>
      </c>
      <c r="D125" s="46" t="s">
        <v>253</v>
      </c>
      <c r="E125" s="12">
        <v>0.1</v>
      </c>
      <c r="F125" s="34"/>
    </row>
    <row r="126" spans="1:6" s="11" customFormat="1" ht="15">
      <c r="A126" s="12">
        <f t="shared" si="1"/>
        <v>82.89999999999998</v>
      </c>
      <c r="B126" s="13" t="s">
        <v>49</v>
      </c>
      <c r="C126" s="13" t="s">
        <v>57</v>
      </c>
      <c r="D126" s="46" t="s">
        <v>254</v>
      </c>
      <c r="E126" s="12">
        <v>0.1</v>
      </c>
      <c r="F126" s="34"/>
    </row>
    <row r="127" spans="1:6" s="11" customFormat="1" ht="15">
      <c r="A127" s="12">
        <f t="shared" si="1"/>
        <v>82.99999999999997</v>
      </c>
      <c r="B127" s="13" t="s">
        <v>49</v>
      </c>
      <c r="C127" s="13" t="s">
        <v>255</v>
      </c>
      <c r="D127" s="46" t="s">
        <v>285</v>
      </c>
      <c r="E127" s="12">
        <v>0.2</v>
      </c>
      <c r="F127" s="34"/>
    </row>
    <row r="128" spans="1:6" s="11" customFormat="1" ht="30">
      <c r="A128" s="12">
        <f t="shared" si="1"/>
        <v>83.19999999999997</v>
      </c>
      <c r="B128" s="13" t="s">
        <v>51</v>
      </c>
      <c r="C128" s="13" t="s">
        <v>65</v>
      </c>
      <c r="D128" s="46" t="s">
        <v>291</v>
      </c>
      <c r="E128" s="12">
        <v>0.5</v>
      </c>
      <c r="F128" s="34"/>
    </row>
    <row r="129" spans="1:6" s="11" customFormat="1" ht="15">
      <c r="A129" s="12">
        <f t="shared" si="1"/>
        <v>83.69999999999997</v>
      </c>
      <c r="B129" s="13" t="s">
        <v>49</v>
      </c>
      <c r="C129" s="13" t="s">
        <v>57</v>
      </c>
      <c r="D129" s="46" t="s">
        <v>106</v>
      </c>
      <c r="E129" s="12">
        <v>0.9</v>
      </c>
      <c r="F129" s="34"/>
    </row>
    <row r="130" spans="1:6" s="11" customFormat="1" ht="27">
      <c r="A130" s="12">
        <f t="shared" si="1"/>
        <v>84.59999999999998</v>
      </c>
      <c r="B130" s="13" t="s">
        <v>49</v>
      </c>
      <c r="C130" s="13" t="s">
        <v>54</v>
      </c>
      <c r="D130" s="46" t="s">
        <v>213</v>
      </c>
      <c r="E130" s="12">
        <v>0.8</v>
      </c>
      <c r="F130" s="34"/>
    </row>
    <row r="131" spans="1:6" s="11" customFormat="1" ht="15">
      <c r="A131" s="12">
        <f t="shared" si="1"/>
        <v>85.39999999999998</v>
      </c>
      <c r="B131" s="13" t="s">
        <v>47</v>
      </c>
      <c r="C131" s="13" t="s">
        <v>57</v>
      </c>
      <c r="D131" s="46" t="s">
        <v>107</v>
      </c>
      <c r="E131" s="12">
        <v>0</v>
      </c>
      <c r="F131" s="34"/>
    </row>
    <row r="132" spans="1:6" s="11" customFormat="1" ht="15">
      <c r="A132" s="12">
        <f t="shared" si="1"/>
        <v>85.39999999999998</v>
      </c>
      <c r="B132" s="13" t="s">
        <v>49</v>
      </c>
      <c r="C132" s="13" t="s">
        <v>54</v>
      </c>
      <c r="D132" s="46" t="s">
        <v>269</v>
      </c>
      <c r="E132" s="12">
        <v>1.2</v>
      </c>
      <c r="F132" s="34"/>
    </row>
    <row r="133" spans="1:6" s="11" customFormat="1" ht="45">
      <c r="A133" s="12">
        <f t="shared" si="1"/>
        <v>86.59999999999998</v>
      </c>
      <c r="B133" s="13" t="s">
        <v>51</v>
      </c>
      <c r="C133" s="13" t="s">
        <v>54</v>
      </c>
      <c r="D133" s="46" t="s">
        <v>339</v>
      </c>
      <c r="E133" s="12">
        <v>1.3</v>
      </c>
      <c r="F133" s="34"/>
    </row>
    <row r="134" spans="1:6" s="11" customFormat="1" ht="15">
      <c r="A134" s="12">
        <f t="shared" si="1"/>
        <v>87.89999999999998</v>
      </c>
      <c r="B134" s="13" t="s">
        <v>47</v>
      </c>
      <c r="C134" s="13" t="s">
        <v>57</v>
      </c>
      <c r="D134" s="46" t="s">
        <v>108</v>
      </c>
      <c r="E134" s="12">
        <v>0.1</v>
      </c>
      <c r="F134" s="34"/>
    </row>
    <row r="135" spans="1:6" s="11" customFormat="1" ht="27">
      <c r="A135" s="12">
        <f t="shared" si="1"/>
        <v>87.99999999999997</v>
      </c>
      <c r="B135" s="13" t="s">
        <v>49</v>
      </c>
      <c r="C135" s="13" t="s">
        <v>54</v>
      </c>
      <c r="D135" s="46" t="s">
        <v>292</v>
      </c>
      <c r="E135" s="12">
        <v>2.2</v>
      </c>
      <c r="F135" s="34"/>
    </row>
    <row r="136" spans="1:6" s="11" customFormat="1" ht="15">
      <c r="A136" s="12">
        <f t="shared" si="1"/>
        <v>90.19999999999997</v>
      </c>
      <c r="B136" s="13" t="s">
        <v>49</v>
      </c>
      <c r="C136" s="13" t="s">
        <v>48</v>
      </c>
      <c r="D136" s="46" t="s">
        <v>109</v>
      </c>
      <c r="E136" s="12">
        <v>0</v>
      </c>
      <c r="F136" s="34"/>
    </row>
    <row r="137" spans="1:6" s="11" customFormat="1" ht="15">
      <c r="A137" s="12">
        <f t="shared" si="1"/>
        <v>90.19999999999997</v>
      </c>
      <c r="B137" s="13" t="s">
        <v>47</v>
      </c>
      <c r="C137" s="13" t="s">
        <v>54</v>
      </c>
      <c r="D137" s="46" t="s">
        <v>110</v>
      </c>
      <c r="E137" s="12">
        <v>0.7</v>
      </c>
      <c r="F137" s="34"/>
    </row>
    <row r="138" spans="1:6" s="11" customFormat="1" ht="27">
      <c r="A138" s="12">
        <f t="shared" si="1"/>
        <v>90.89999999999998</v>
      </c>
      <c r="B138" s="13" t="s">
        <v>47</v>
      </c>
      <c r="C138" s="13" t="s">
        <v>57</v>
      </c>
      <c r="D138" s="46" t="s">
        <v>214</v>
      </c>
      <c r="E138" s="12">
        <v>0.6</v>
      </c>
      <c r="F138" s="34"/>
    </row>
    <row r="139" spans="1:6" s="11" customFormat="1" ht="30">
      <c r="A139" s="12">
        <f t="shared" si="1"/>
        <v>91.49999999999997</v>
      </c>
      <c r="B139" s="13" t="s">
        <v>95</v>
      </c>
      <c r="C139" s="13" t="s">
        <v>67</v>
      </c>
      <c r="D139" s="46" t="s">
        <v>232</v>
      </c>
      <c r="E139" s="12">
        <v>1.8</v>
      </c>
      <c r="F139" s="34"/>
    </row>
    <row r="140" spans="1:6" s="11" customFormat="1" ht="15">
      <c r="A140" s="12">
        <f t="shared" si="1"/>
        <v>93.29999999999997</v>
      </c>
      <c r="B140" s="13" t="s">
        <v>49</v>
      </c>
      <c r="C140" s="13" t="s">
        <v>54</v>
      </c>
      <c r="D140" s="46" t="s">
        <v>115</v>
      </c>
      <c r="E140" s="12">
        <v>0.1</v>
      </c>
      <c r="F140" s="34"/>
    </row>
    <row r="141" spans="1:6" s="11" customFormat="1" ht="57" customHeight="1">
      <c r="A141" s="12">
        <f t="shared" si="1"/>
        <v>93.39999999999996</v>
      </c>
      <c r="B141" s="13" t="s">
        <v>47</v>
      </c>
      <c r="C141" s="13" t="s">
        <v>54</v>
      </c>
      <c r="D141" s="46" t="s">
        <v>340</v>
      </c>
      <c r="E141" s="12">
        <v>0.6</v>
      </c>
      <c r="F141" s="34"/>
    </row>
    <row r="142" spans="1:6" s="11" customFormat="1" ht="45.75" customHeight="1">
      <c r="A142" s="12">
        <f t="shared" si="1"/>
        <v>93.99999999999996</v>
      </c>
      <c r="B142" s="13"/>
      <c r="C142" s="13"/>
      <c r="D142" s="18" t="s">
        <v>314</v>
      </c>
      <c r="E142" s="12">
        <v>0</v>
      </c>
      <c r="F142" s="34"/>
    </row>
    <row r="143" spans="1:6" s="11" customFormat="1" ht="15">
      <c r="A143" s="12">
        <f>+A142+E142</f>
        <v>93.99999999999996</v>
      </c>
      <c r="B143" s="13" t="s">
        <v>101</v>
      </c>
      <c r="C143" s="13" t="s">
        <v>46</v>
      </c>
      <c r="D143" s="46" t="s">
        <v>111</v>
      </c>
      <c r="E143" s="12">
        <v>0.3</v>
      </c>
      <c r="F143" s="34"/>
    </row>
    <row r="144" spans="1:6" s="11" customFormat="1" ht="15">
      <c r="A144" s="12">
        <f t="shared" si="1"/>
        <v>94.29999999999995</v>
      </c>
      <c r="B144" s="13" t="s">
        <v>47</v>
      </c>
      <c r="C144" s="13" t="s">
        <v>48</v>
      </c>
      <c r="D144" s="46" t="s">
        <v>113</v>
      </c>
      <c r="E144" s="12">
        <v>0.1</v>
      </c>
      <c r="F144" s="34"/>
    </row>
    <row r="145" spans="1:6" s="11" customFormat="1" ht="15">
      <c r="A145" s="12">
        <f t="shared" si="1"/>
        <v>94.39999999999995</v>
      </c>
      <c r="B145" s="13" t="s">
        <v>63</v>
      </c>
      <c r="C145" s="13" t="s">
        <v>112</v>
      </c>
      <c r="D145" s="46" t="s">
        <v>114</v>
      </c>
      <c r="E145" s="12">
        <v>1</v>
      </c>
      <c r="F145" s="34"/>
    </row>
    <row r="146" spans="1:6" s="11" customFormat="1" ht="15">
      <c r="A146" s="12">
        <f t="shared" si="1"/>
        <v>95.39999999999995</v>
      </c>
      <c r="B146" s="13" t="s">
        <v>49</v>
      </c>
      <c r="C146" s="13" t="s">
        <v>54</v>
      </c>
      <c r="D146" s="46" t="s">
        <v>115</v>
      </c>
      <c r="E146" s="12">
        <v>0</v>
      </c>
      <c r="F146" s="34"/>
    </row>
    <row r="147" spans="1:6" s="11" customFormat="1" ht="15">
      <c r="A147" s="12">
        <f t="shared" si="1"/>
        <v>95.39999999999995</v>
      </c>
      <c r="B147" s="13" t="s">
        <v>47</v>
      </c>
      <c r="C147" s="13" t="s">
        <v>57</v>
      </c>
      <c r="D147" s="46" t="s">
        <v>116</v>
      </c>
      <c r="E147" s="12">
        <v>0.5</v>
      </c>
      <c r="F147" s="34"/>
    </row>
    <row r="148" spans="1:6" s="11" customFormat="1" ht="27">
      <c r="A148" s="12">
        <f t="shared" si="1"/>
        <v>95.89999999999995</v>
      </c>
      <c r="B148" s="13" t="s">
        <v>49</v>
      </c>
      <c r="C148" s="13" t="s">
        <v>54</v>
      </c>
      <c r="D148" s="46" t="s">
        <v>215</v>
      </c>
      <c r="E148" s="12">
        <v>0.9</v>
      </c>
      <c r="F148" s="34"/>
    </row>
    <row r="149" spans="1:6" s="11" customFormat="1" ht="45">
      <c r="A149" s="12">
        <f t="shared" si="1"/>
        <v>96.79999999999995</v>
      </c>
      <c r="B149" s="13"/>
      <c r="C149" s="13"/>
      <c r="D149" s="18" t="s">
        <v>341</v>
      </c>
      <c r="E149" s="12">
        <v>0</v>
      </c>
      <c r="F149" s="34"/>
    </row>
    <row r="150" spans="1:6" s="11" customFormat="1" ht="39">
      <c r="A150" s="12">
        <f t="shared" si="1"/>
        <v>96.79999999999995</v>
      </c>
      <c r="B150" s="13" t="s">
        <v>51</v>
      </c>
      <c r="C150" s="13" t="s">
        <v>54</v>
      </c>
      <c r="D150" s="46" t="s">
        <v>236</v>
      </c>
      <c r="E150" s="12">
        <v>3.6</v>
      </c>
      <c r="F150" s="34"/>
    </row>
    <row r="151" spans="1:6" s="11" customFormat="1" ht="15">
      <c r="A151" s="12">
        <f t="shared" si="1"/>
        <v>100.39999999999995</v>
      </c>
      <c r="B151" s="13" t="s">
        <v>49</v>
      </c>
      <c r="C151" s="13" t="s">
        <v>48</v>
      </c>
      <c r="D151" s="46" t="s">
        <v>117</v>
      </c>
      <c r="E151" s="12">
        <v>0.6</v>
      </c>
      <c r="F151" s="34"/>
    </row>
    <row r="152" spans="1:6" s="11" customFormat="1" ht="27">
      <c r="A152" s="12">
        <f t="shared" si="1"/>
        <v>100.99999999999994</v>
      </c>
      <c r="B152" s="13" t="s">
        <v>51</v>
      </c>
      <c r="C152" s="13" t="s">
        <v>48</v>
      </c>
      <c r="D152" s="46" t="s">
        <v>257</v>
      </c>
      <c r="E152" s="12">
        <v>0.3</v>
      </c>
      <c r="F152" s="34"/>
    </row>
    <row r="153" spans="1:6" s="11" customFormat="1" ht="57">
      <c r="A153" s="12">
        <f t="shared" si="1"/>
        <v>101.29999999999994</v>
      </c>
      <c r="B153" s="13" t="s">
        <v>47</v>
      </c>
      <c r="C153" s="13" t="s">
        <v>54</v>
      </c>
      <c r="D153" s="46" t="s">
        <v>293</v>
      </c>
      <c r="E153" s="12">
        <v>1.5</v>
      </c>
      <c r="F153" s="34"/>
    </row>
    <row r="154" spans="1:6" s="11" customFormat="1" ht="45">
      <c r="A154" s="12">
        <f t="shared" si="1"/>
        <v>102.79999999999994</v>
      </c>
      <c r="B154" s="13"/>
      <c r="C154" s="13"/>
      <c r="D154" s="18" t="s">
        <v>342</v>
      </c>
      <c r="E154" s="12">
        <v>0</v>
      </c>
      <c r="F154" s="34"/>
    </row>
    <row r="155" spans="1:6" s="11" customFormat="1" ht="15">
      <c r="A155" s="12">
        <f t="shared" si="1"/>
        <v>102.79999999999994</v>
      </c>
      <c r="B155" s="13" t="s">
        <v>51</v>
      </c>
      <c r="C155" s="13" t="s">
        <v>54</v>
      </c>
      <c r="D155" s="46" t="s">
        <v>118</v>
      </c>
      <c r="E155" s="12">
        <v>0.7</v>
      </c>
      <c r="F155" s="34"/>
    </row>
    <row r="156" spans="1:6" s="11" customFormat="1" ht="15">
      <c r="A156" s="12">
        <f t="shared" si="1"/>
        <v>103.49999999999994</v>
      </c>
      <c r="B156" s="13" t="s">
        <v>49</v>
      </c>
      <c r="C156" s="13" t="s">
        <v>48</v>
      </c>
      <c r="D156" s="46" t="s">
        <v>119</v>
      </c>
      <c r="E156" s="12">
        <v>1.1</v>
      </c>
      <c r="F156" s="34"/>
    </row>
    <row r="157" spans="1:6" s="11" customFormat="1" ht="15">
      <c r="A157" s="12">
        <f t="shared" si="1"/>
        <v>104.59999999999994</v>
      </c>
      <c r="B157" s="13" t="s">
        <v>47</v>
      </c>
      <c r="C157" s="13" t="s">
        <v>54</v>
      </c>
      <c r="D157" s="46" t="s">
        <v>120</v>
      </c>
      <c r="E157" s="12">
        <v>2.5</v>
      </c>
      <c r="F157" s="34"/>
    </row>
    <row r="158" spans="1:6" s="11" customFormat="1" ht="15">
      <c r="A158" s="12">
        <f t="shared" si="1"/>
        <v>107.09999999999994</v>
      </c>
      <c r="B158" s="13" t="s">
        <v>47</v>
      </c>
      <c r="C158" s="13" t="s">
        <v>57</v>
      </c>
      <c r="D158" s="46" t="s">
        <v>121</v>
      </c>
      <c r="E158" s="12">
        <v>1.1</v>
      </c>
      <c r="F158" s="34"/>
    </row>
    <row r="159" spans="1:6" s="11" customFormat="1" ht="30">
      <c r="A159" s="12">
        <f t="shared" si="1"/>
        <v>108.19999999999993</v>
      </c>
      <c r="B159" s="13" t="s">
        <v>47</v>
      </c>
      <c r="C159" s="13" t="s">
        <v>46</v>
      </c>
      <c r="D159" s="46" t="s">
        <v>122</v>
      </c>
      <c r="E159" s="12">
        <v>0</v>
      </c>
      <c r="F159" s="34"/>
    </row>
    <row r="160" spans="1:6" s="11" customFormat="1" ht="30">
      <c r="A160" s="12">
        <f t="shared" si="1"/>
        <v>108.19999999999993</v>
      </c>
      <c r="B160" s="13"/>
      <c r="C160" s="13"/>
      <c r="D160" s="18" t="s">
        <v>123</v>
      </c>
      <c r="E160" s="12">
        <v>0</v>
      </c>
      <c r="F160" s="34"/>
    </row>
    <row r="161" spans="1:6" s="11" customFormat="1" ht="15">
      <c r="A161" s="12">
        <f t="shared" si="1"/>
        <v>108.19999999999993</v>
      </c>
      <c r="B161" s="13" t="s">
        <v>101</v>
      </c>
      <c r="C161" s="13" t="s">
        <v>54</v>
      </c>
      <c r="D161" s="46" t="s">
        <v>124</v>
      </c>
      <c r="E161" s="12">
        <v>0</v>
      </c>
      <c r="F161" s="34"/>
    </row>
    <row r="162" spans="1:6" s="11" customFormat="1" ht="15">
      <c r="A162" s="12">
        <f t="shared" si="1"/>
        <v>108.19999999999993</v>
      </c>
      <c r="B162" s="13" t="s">
        <v>49</v>
      </c>
      <c r="C162" s="13" t="s">
        <v>48</v>
      </c>
      <c r="D162" s="46" t="s">
        <v>286</v>
      </c>
      <c r="E162" s="12">
        <v>0.5</v>
      </c>
      <c r="F162" s="34"/>
    </row>
    <row r="163" spans="1:6" s="11" customFormat="1" ht="15">
      <c r="A163" s="12">
        <f>+A162+E162</f>
        <v>108.69999999999993</v>
      </c>
      <c r="B163" s="13" t="s">
        <v>47</v>
      </c>
      <c r="C163" s="13" t="s">
        <v>98</v>
      </c>
      <c r="D163" s="46" t="s">
        <v>125</v>
      </c>
      <c r="E163" s="12">
        <v>0.7</v>
      </c>
      <c r="F163" s="34"/>
    </row>
    <row r="164" spans="1:6" s="11" customFormat="1" ht="15">
      <c r="A164" s="12">
        <f t="shared" si="1"/>
        <v>109.39999999999993</v>
      </c>
      <c r="B164" s="13" t="s">
        <v>51</v>
      </c>
      <c r="C164" s="13" t="s">
        <v>48</v>
      </c>
      <c r="D164" s="46" t="s">
        <v>126</v>
      </c>
      <c r="E164" s="12">
        <v>0.3</v>
      </c>
      <c r="F164" s="34"/>
    </row>
    <row r="165" spans="1:6" s="11" customFormat="1" ht="39">
      <c r="A165" s="12">
        <f t="shared" si="1"/>
        <v>109.69999999999993</v>
      </c>
      <c r="B165" s="13" t="s">
        <v>47</v>
      </c>
      <c r="C165" s="13" t="s">
        <v>54</v>
      </c>
      <c r="D165" s="46" t="s">
        <v>233</v>
      </c>
      <c r="E165" s="12">
        <v>0.2</v>
      </c>
      <c r="F165" s="34"/>
    </row>
    <row r="166" spans="1:6" s="11" customFormat="1" ht="45">
      <c r="A166" s="12">
        <f t="shared" si="1"/>
        <v>109.89999999999993</v>
      </c>
      <c r="B166" s="13" t="s">
        <v>49</v>
      </c>
      <c r="C166" s="13" t="s">
        <v>48</v>
      </c>
      <c r="D166" s="46" t="s">
        <v>315</v>
      </c>
      <c r="E166" s="12">
        <v>1.3</v>
      </c>
      <c r="F166" s="34"/>
    </row>
    <row r="167" spans="1:6" s="11" customFormat="1" ht="30">
      <c r="A167" s="12">
        <f t="shared" si="1"/>
        <v>111.19999999999993</v>
      </c>
      <c r="B167" s="13"/>
      <c r="C167" s="13"/>
      <c r="D167" s="18" t="s">
        <v>131</v>
      </c>
      <c r="E167" s="12">
        <v>0</v>
      </c>
      <c r="F167" s="34"/>
    </row>
    <row r="168" spans="1:6" s="11" customFormat="1" ht="15">
      <c r="A168" s="12">
        <f>+A167+E167</f>
        <v>111.19999999999993</v>
      </c>
      <c r="B168" s="13" t="s">
        <v>51</v>
      </c>
      <c r="C168" s="13" t="s">
        <v>48</v>
      </c>
      <c r="D168" s="46" t="s">
        <v>127</v>
      </c>
      <c r="E168" s="12">
        <v>0.4</v>
      </c>
      <c r="F168" s="34" t="s">
        <v>31</v>
      </c>
    </row>
    <row r="169" spans="1:6" s="11" customFormat="1" ht="30">
      <c r="A169" s="12">
        <f aca="true" t="shared" si="2" ref="A169:A203">+A168+E168</f>
        <v>111.59999999999994</v>
      </c>
      <c r="B169" s="13" t="s">
        <v>49</v>
      </c>
      <c r="C169" s="13" t="s">
        <v>46</v>
      </c>
      <c r="D169" s="46" t="s">
        <v>316</v>
      </c>
      <c r="E169" s="12">
        <v>0.2</v>
      </c>
      <c r="F169" s="34"/>
    </row>
    <row r="170" spans="1:6" s="11" customFormat="1" ht="15">
      <c r="A170" s="12">
        <f t="shared" si="2"/>
        <v>111.79999999999994</v>
      </c>
      <c r="B170" s="24" t="s">
        <v>47</v>
      </c>
      <c r="C170" s="24" t="s">
        <v>48</v>
      </c>
      <c r="D170" s="49" t="s">
        <v>128</v>
      </c>
      <c r="E170" s="25">
        <v>0.2</v>
      </c>
      <c r="F170" s="34"/>
    </row>
    <row r="171" spans="1:6" s="11" customFormat="1" ht="27">
      <c r="A171" s="12">
        <f t="shared" si="2"/>
        <v>111.99999999999994</v>
      </c>
      <c r="B171" s="24" t="s">
        <v>49</v>
      </c>
      <c r="C171" s="24" t="s">
        <v>46</v>
      </c>
      <c r="D171" s="49" t="s">
        <v>242</v>
      </c>
      <c r="E171" s="25">
        <v>1</v>
      </c>
      <c r="F171" s="34"/>
    </row>
    <row r="172" spans="1:6" s="11" customFormat="1" ht="30">
      <c r="A172" s="12">
        <f t="shared" si="2"/>
        <v>112.99999999999994</v>
      </c>
      <c r="B172" s="24" t="s">
        <v>59</v>
      </c>
      <c r="C172" s="24" t="s">
        <v>46</v>
      </c>
      <c r="D172" s="46" t="s">
        <v>270</v>
      </c>
      <c r="E172" s="25">
        <v>1.4</v>
      </c>
      <c r="F172" s="34"/>
    </row>
    <row r="173" spans="1:6" s="11" customFormat="1" ht="15">
      <c r="A173" s="12">
        <f t="shared" si="2"/>
        <v>114.39999999999995</v>
      </c>
      <c r="B173" s="24" t="s">
        <v>51</v>
      </c>
      <c r="C173" s="24" t="s">
        <v>46</v>
      </c>
      <c r="D173" s="49" t="s">
        <v>129</v>
      </c>
      <c r="E173" s="25">
        <v>0.7</v>
      </c>
      <c r="F173" s="34"/>
    </row>
    <row r="174" spans="1:6" s="11" customFormat="1" ht="27">
      <c r="A174" s="12">
        <f t="shared" si="2"/>
        <v>115.09999999999995</v>
      </c>
      <c r="B174" s="13" t="s">
        <v>51</v>
      </c>
      <c r="C174" s="13" t="s">
        <v>46</v>
      </c>
      <c r="D174" s="46" t="s">
        <v>287</v>
      </c>
      <c r="E174" s="12">
        <v>1.6</v>
      </c>
      <c r="F174" s="34"/>
    </row>
    <row r="175" spans="1:6" s="11" customFormat="1" ht="15">
      <c r="A175" s="12">
        <f t="shared" si="2"/>
        <v>116.69999999999995</v>
      </c>
      <c r="B175" s="24" t="s">
        <v>47</v>
      </c>
      <c r="C175" s="24" t="s">
        <v>46</v>
      </c>
      <c r="D175" s="49" t="s">
        <v>317</v>
      </c>
      <c r="E175" s="25">
        <v>2.1</v>
      </c>
      <c r="F175" s="34"/>
    </row>
    <row r="176" spans="1:6" s="11" customFormat="1" ht="39">
      <c r="A176" s="12">
        <f t="shared" si="2"/>
        <v>118.79999999999994</v>
      </c>
      <c r="B176" s="24" t="s">
        <v>49</v>
      </c>
      <c r="C176" s="24" t="s">
        <v>57</v>
      </c>
      <c r="D176" s="49" t="s">
        <v>234</v>
      </c>
      <c r="E176" s="25">
        <v>0.9</v>
      </c>
      <c r="F176" s="34"/>
    </row>
    <row r="177" spans="1:6" s="11" customFormat="1" ht="15">
      <c r="A177" s="12">
        <f t="shared" si="2"/>
        <v>119.69999999999995</v>
      </c>
      <c r="B177" s="24" t="s">
        <v>47</v>
      </c>
      <c r="C177" s="24" t="s">
        <v>102</v>
      </c>
      <c r="D177" s="46" t="s">
        <v>130</v>
      </c>
      <c r="E177" s="25">
        <v>1.3</v>
      </c>
      <c r="F177" s="34"/>
    </row>
    <row r="178" spans="1:6" s="11" customFormat="1" ht="15">
      <c r="A178" s="12">
        <f t="shared" si="2"/>
        <v>120.99999999999994</v>
      </c>
      <c r="B178" s="24" t="s">
        <v>47</v>
      </c>
      <c r="C178" s="24" t="s">
        <v>46</v>
      </c>
      <c r="D178" s="49" t="s">
        <v>294</v>
      </c>
      <c r="E178" s="25">
        <v>0.2</v>
      </c>
      <c r="F178" s="34"/>
    </row>
    <row r="179" spans="1:6" s="11" customFormat="1" ht="15">
      <c r="A179" s="12">
        <f t="shared" si="2"/>
        <v>121.19999999999995</v>
      </c>
      <c r="B179" s="13" t="s">
        <v>49</v>
      </c>
      <c r="C179" s="13" t="s">
        <v>57</v>
      </c>
      <c r="D179" s="46" t="s">
        <v>295</v>
      </c>
      <c r="E179" s="12">
        <v>0.1</v>
      </c>
      <c r="F179" s="34"/>
    </row>
    <row r="180" spans="1:6" s="11" customFormat="1" ht="15">
      <c r="A180" s="12">
        <f t="shared" si="2"/>
        <v>121.29999999999994</v>
      </c>
      <c r="B180" s="24" t="s">
        <v>47</v>
      </c>
      <c r="C180" s="24" t="s">
        <v>102</v>
      </c>
      <c r="D180" s="49" t="s">
        <v>130</v>
      </c>
      <c r="E180" s="25">
        <v>0.6</v>
      </c>
      <c r="F180" s="34"/>
    </row>
    <row r="181" spans="1:6" s="11" customFormat="1" ht="15">
      <c r="A181" s="12">
        <f t="shared" si="2"/>
        <v>121.89999999999993</v>
      </c>
      <c r="B181" s="24" t="s">
        <v>47</v>
      </c>
      <c r="C181" s="24" t="s">
        <v>46</v>
      </c>
      <c r="D181" s="49" t="s">
        <v>115</v>
      </c>
      <c r="E181" s="25">
        <v>0.2</v>
      </c>
      <c r="F181" s="34"/>
    </row>
    <row r="182" spans="1:6" s="11" customFormat="1" ht="39">
      <c r="A182" s="12">
        <f t="shared" si="2"/>
        <v>122.09999999999994</v>
      </c>
      <c r="B182" s="24" t="s">
        <v>49</v>
      </c>
      <c r="C182" s="24" t="s">
        <v>57</v>
      </c>
      <c r="D182" s="46" t="s">
        <v>235</v>
      </c>
      <c r="E182" s="25">
        <v>0.5</v>
      </c>
      <c r="F182" s="34"/>
    </row>
    <row r="183" spans="1:6" s="11" customFormat="1" ht="27">
      <c r="A183" s="12">
        <f t="shared" si="2"/>
        <v>122.59999999999994</v>
      </c>
      <c r="B183" s="24" t="s">
        <v>47</v>
      </c>
      <c r="C183" s="24" t="s">
        <v>46</v>
      </c>
      <c r="D183" s="49" t="s">
        <v>318</v>
      </c>
      <c r="E183" s="25">
        <v>3.9</v>
      </c>
      <c r="F183" s="34"/>
    </row>
    <row r="184" spans="1:6" s="11" customFormat="1" ht="30">
      <c r="A184" s="12">
        <f t="shared" si="2"/>
        <v>126.49999999999994</v>
      </c>
      <c r="B184" s="13"/>
      <c r="C184" s="13"/>
      <c r="D184" s="18" t="s">
        <v>132</v>
      </c>
      <c r="E184" s="12">
        <v>0</v>
      </c>
      <c r="F184" s="34"/>
    </row>
    <row r="185" spans="1:6" s="11" customFormat="1" ht="15">
      <c r="A185" s="12">
        <f t="shared" si="2"/>
        <v>126.49999999999994</v>
      </c>
      <c r="B185" s="24" t="s">
        <v>51</v>
      </c>
      <c r="C185" s="24" t="s">
        <v>46</v>
      </c>
      <c r="D185" s="49" t="s">
        <v>133</v>
      </c>
      <c r="E185" s="25">
        <v>0.2</v>
      </c>
      <c r="F185" s="34"/>
    </row>
    <row r="186" spans="1:6" s="11" customFormat="1" ht="15">
      <c r="A186" s="12">
        <f t="shared" si="2"/>
        <v>126.69999999999995</v>
      </c>
      <c r="B186" s="24" t="s">
        <v>49</v>
      </c>
      <c r="C186" s="24" t="s">
        <v>57</v>
      </c>
      <c r="D186" s="49" t="s">
        <v>134</v>
      </c>
      <c r="E186" s="25">
        <v>0.1</v>
      </c>
      <c r="F186" s="34"/>
    </row>
    <row r="187" spans="1:6" s="11" customFormat="1" ht="30">
      <c r="A187" s="12">
        <f t="shared" si="2"/>
        <v>126.79999999999994</v>
      </c>
      <c r="B187" s="24" t="s">
        <v>47</v>
      </c>
      <c r="C187" s="24" t="s">
        <v>46</v>
      </c>
      <c r="D187" s="46" t="s">
        <v>343</v>
      </c>
      <c r="E187" s="25">
        <v>0.8</v>
      </c>
      <c r="F187" s="34"/>
    </row>
    <row r="188" spans="1:6" s="11" customFormat="1" ht="15">
      <c r="A188" s="12">
        <f t="shared" si="2"/>
        <v>127.59999999999994</v>
      </c>
      <c r="B188" s="24" t="s">
        <v>47</v>
      </c>
      <c r="C188" s="24" t="s">
        <v>48</v>
      </c>
      <c r="D188" s="49" t="s">
        <v>135</v>
      </c>
      <c r="E188" s="25">
        <v>0</v>
      </c>
      <c r="F188" s="34"/>
    </row>
    <row r="189" spans="1:6" s="11" customFormat="1" ht="15">
      <c r="A189" s="12">
        <f t="shared" si="2"/>
        <v>127.59999999999994</v>
      </c>
      <c r="B189" s="13" t="s">
        <v>49</v>
      </c>
      <c r="C189" s="13" t="s">
        <v>46</v>
      </c>
      <c r="D189" s="46" t="s">
        <v>133</v>
      </c>
      <c r="E189" s="12">
        <v>0.8</v>
      </c>
      <c r="F189" s="34"/>
    </row>
    <row r="190" spans="1:6" s="11" customFormat="1" ht="15">
      <c r="A190" s="12">
        <f t="shared" si="2"/>
        <v>128.39999999999995</v>
      </c>
      <c r="B190" s="24" t="s">
        <v>49</v>
      </c>
      <c r="C190" s="24" t="s">
        <v>57</v>
      </c>
      <c r="D190" s="49" t="s">
        <v>136</v>
      </c>
      <c r="E190" s="25">
        <v>0</v>
      </c>
      <c r="F190" s="34"/>
    </row>
    <row r="191" spans="1:6" s="11" customFormat="1" ht="15">
      <c r="A191" s="12">
        <f t="shared" si="2"/>
        <v>128.39999999999995</v>
      </c>
      <c r="B191" s="24" t="s">
        <v>47</v>
      </c>
      <c r="C191" s="24" t="s">
        <v>46</v>
      </c>
      <c r="D191" s="49" t="s">
        <v>137</v>
      </c>
      <c r="E191" s="25">
        <v>0</v>
      </c>
      <c r="F191" s="34"/>
    </row>
    <row r="192" spans="1:6" s="11" customFormat="1" ht="15">
      <c r="A192" s="12">
        <f t="shared" si="2"/>
        <v>128.39999999999995</v>
      </c>
      <c r="B192" s="24" t="s">
        <v>59</v>
      </c>
      <c r="C192" s="24" t="s">
        <v>46</v>
      </c>
      <c r="D192" s="46" t="s">
        <v>138</v>
      </c>
      <c r="E192" s="25">
        <v>0.3</v>
      </c>
      <c r="F192" s="34"/>
    </row>
    <row r="193" spans="1:6" s="11" customFormat="1" ht="15">
      <c r="A193" s="12">
        <f t="shared" si="2"/>
        <v>128.69999999999996</v>
      </c>
      <c r="B193" s="24" t="s">
        <v>51</v>
      </c>
      <c r="C193" s="24" t="s">
        <v>46</v>
      </c>
      <c r="D193" s="49" t="s">
        <v>139</v>
      </c>
      <c r="E193" s="25">
        <v>0.2</v>
      </c>
      <c r="F193" s="34"/>
    </row>
    <row r="194" spans="1:6" s="11" customFormat="1" ht="27">
      <c r="A194" s="12">
        <f t="shared" si="2"/>
        <v>128.89999999999995</v>
      </c>
      <c r="B194" s="13" t="s">
        <v>47</v>
      </c>
      <c r="C194" s="13" t="s">
        <v>48</v>
      </c>
      <c r="D194" s="46" t="s">
        <v>219</v>
      </c>
      <c r="E194" s="12">
        <v>0.4</v>
      </c>
      <c r="F194" s="34"/>
    </row>
    <row r="195" spans="1:6" s="11" customFormat="1" ht="15">
      <c r="A195" s="12">
        <f t="shared" si="2"/>
        <v>129.29999999999995</v>
      </c>
      <c r="B195" s="24" t="s">
        <v>47</v>
      </c>
      <c r="C195" s="24" t="s">
        <v>54</v>
      </c>
      <c r="D195" s="49" t="s">
        <v>141</v>
      </c>
      <c r="E195" s="25">
        <v>0</v>
      </c>
      <c r="F195" s="34"/>
    </row>
    <row r="196" spans="1:6" s="11" customFormat="1" ht="15">
      <c r="A196" s="12">
        <f t="shared" si="2"/>
        <v>129.29999999999995</v>
      </c>
      <c r="B196" s="24" t="s">
        <v>49</v>
      </c>
      <c r="C196" s="24" t="s">
        <v>48</v>
      </c>
      <c r="D196" s="49" t="s">
        <v>140</v>
      </c>
      <c r="E196" s="25">
        <v>1.3</v>
      </c>
      <c r="F196" s="34"/>
    </row>
    <row r="197" spans="1:6" s="11" customFormat="1" ht="30">
      <c r="A197" s="12">
        <f t="shared" si="2"/>
        <v>130.59999999999997</v>
      </c>
      <c r="B197" s="24" t="s">
        <v>47</v>
      </c>
      <c r="C197" s="24" t="s">
        <v>54</v>
      </c>
      <c r="D197" s="46" t="s">
        <v>142</v>
      </c>
      <c r="E197" s="25">
        <v>0.4</v>
      </c>
      <c r="F197" s="34"/>
    </row>
    <row r="198" spans="1:6" s="11" customFormat="1" ht="15">
      <c r="A198" s="12">
        <f t="shared" si="2"/>
        <v>130.99999999999997</v>
      </c>
      <c r="B198" s="24" t="s">
        <v>49</v>
      </c>
      <c r="C198" s="24" t="s">
        <v>48</v>
      </c>
      <c r="D198" s="46" t="s">
        <v>143</v>
      </c>
      <c r="E198" s="25">
        <v>0.2</v>
      </c>
      <c r="F198" s="34"/>
    </row>
    <row r="199" spans="1:6" s="11" customFormat="1" ht="15">
      <c r="A199" s="12">
        <f t="shared" si="2"/>
        <v>131.19999999999996</v>
      </c>
      <c r="B199" s="24" t="s">
        <v>49</v>
      </c>
      <c r="C199" s="24" t="s">
        <v>48</v>
      </c>
      <c r="D199" s="46" t="s">
        <v>143</v>
      </c>
      <c r="E199" s="25">
        <v>1</v>
      </c>
      <c r="F199" s="34"/>
    </row>
    <row r="200" spans="1:6" s="11" customFormat="1" ht="15">
      <c r="A200" s="12">
        <f t="shared" si="2"/>
        <v>132.19999999999996</v>
      </c>
      <c r="B200" s="24" t="s">
        <v>47</v>
      </c>
      <c r="C200" s="24" t="s">
        <v>54</v>
      </c>
      <c r="D200" s="46" t="s">
        <v>144</v>
      </c>
      <c r="E200" s="25">
        <v>0</v>
      </c>
      <c r="F200" s="34"/>
    </row>
    <row r="201" spans="1:6" s="11" customFormat="1" ht="30">
      <c r="A201" s="12">
        <f t="shared" si="2"/>
        <v>132.19999999999996</v>
      </c>
      <c r="B201" s="24" t="s">
        <v>59</v>
      </c>
      <c r="C201" s="24" t="s">
        <v>54</v>
      </c>
      <c r="D201" s="46" t="s">
        <v>344</v>
      </c>
      <c r="E201" s="25">
        <v>0.4</v>
      </c>
      <c r="F201" s="34"/>
    </row>
    <row r="202" spans="1:6" s="11" customFormat="1" ht="15">
      <c r="A202" s="12">
        <f t="shared" si="2"/>
        <v>132.59999999999997</v>
      </c>
      <c r="B202" s="24" t="s">
        <v>49</v>
      </c>
      <c r="C202" s="24" t="s">
        <v>48</v>
      </c>
      <c r="D202" s="49" t="s">
        <v>145</v>
      </c>
      <c r="E202" s="25">
        <v>0.4</v>
      </c>
      <c r="F202" s="34"/>
    </row>
    <row r="203" spans="1:6" s="11" customFormat="1" ht="33.75" customHeight="1">
      <c r="A203" s="12">
        <f t="shared" si="2"/>
        <v>132.99999999999997</v>
      </c>
      <c r="B203" s="20"/>
      <c r="C203" s="21"/>
      <c r="D203" s="22" t="s">
        <v>146</v>
      </c>
      <c r="E203" s="23">
        <v>0</v>
      </c>
      <c r="F203" s="38" t="s">
        <v>34</v>
      </c>
    </row>
    <row r="204" spans="1:6" s="11" customFormat="1" ht="15">
      <c r="A204" s="12">
        <f t="shared" si="1"/>
        <v>132.99999999999997</v>
      </c>
      <c r="B204" s="13" t="s">
        <v>51</v>
      </c>
      <c r="C204" s="13" t="s">
        <v>48</v>
      </c>
      <c r="D204" s="46" t="s">
        <v>145</v>
      </c>
      <c r="E204" s="12">
        <v>1.7</v>
      </c>
      <c r="F204" s="32" t="s">
        <v>35</v>
      </c>
    </row>
    <row r="205" spans="1:6" s="26" customFormat="1" ht="15">
      <c r="A205" s="12">
        <f t="shared" si="1"/>
        <v>134.69999999999996</v>
      </c>
      <c r="B205" s="24" t="s">
        <v>49</v>
      </c>
      <c r="C205" s="24" t="s">
        <v>46</v>
      </c>
      <c r="D205" s="49" t="s">
        <v>148</v>
      </c>
      <c r="E205" s="25">
        <v>0.1</v>
      </c>
      <c r="F205" s="32" t="s">
        <v>36</v>
      </c>
    </row>
    <row r="206" spans="1:6" s="26" customFormat="1" ht="15">
      <c r="A206" s="12">
        <f t="shared" si="1"/>
        <v>134.79999999999995</v>
      </c>
      <c r="B206" s="24" t="s">
        <v>47</v>
      </c>
      <c r="C206" s="24" t="s">
        <v>48</v>
      </c>
      <c r="D206" s="49" t="s">
        <v>147</v>
      </c>
      <c r="E206" s="25">
        <v>0</v>
      </c>
      <c r="F206" s="32" t="s">
        <v>37</v>
      </c>
    </row>
    <row r="207" spans="1:6" s="26" customFormat="1" ht="15">
      <c r="A207" s="12">
        <f t="shared" si="1"/>
        <v>134.79999999999995</v>
      </c>
      <c r="B207" s="24" t="s">
        <v>49</v>
      </c>
      <c r="C207" s="24" t="s">
        <v>46</v>
      </c>
      <c r="D207" s="46" t="s">
        <v>149</v>
      </c>
      <c r="E207" s="25">
        <v>0.4</v>
      </c>
      <c r="F207" s="33" t="s">
        <v>38</v>
      </c>
    </row>
    <row r="208" spans="1:6" s="11" customFormat="1" ht="28.5" customHeight="1">
      <c r="A208" s="12">
        <f t="shared" si="1"/>
        <v>135.19999999999996</v>
      </c>
      <c r="B208" s="28"/>
      <c r="C208" s="29"/>
      <c r="D208" s="30" t="s">
        <v>150</v>
      </c>
      <c r="E208" s="23">
        <v>0</v>
      </c>
      <c r="F208" s="39" t="s">
        <v>39</v>
      </c>
    </row>
    <row r="209" spans="1:6" s="11" customFormat="1" ht="15">
      <c r="A209" s="12">
        <f aca="true" t="shared" si="3" ref="A209:A311">+A208+E208</f>
        <v>135.19999999999996</v>
      </c>
      <c r="B209" s="14" t="s">
        <v>101</v>
      </c>
      <c r="C209" s="14" t="s">
        <v>54</v>
      </c>
      <c r="D209" s="49" t="s">
        <v>151</v>
      </c>
      <c r="E209" s="15">
        <v>0.4</v>
      </c>
      <c r="F209" s="40" t="s">
        <v>40</v>
      </c>
    </row>
    <row r="210" spans="1:6" s="11" customFormat="1" ht="15">
      <c r="A210" s="12">
        <f t="shared" si="3"/>
        <v>135.59999999999997</v>
      </c>
      <c r="B210" s="14" t="s">
        <v>47</v>
      </c>
      <c r="C210" s="14" t="s">
        <v>57</v>
      </c>
      <c r="D210" s="50" t="s">
        <v>147</v>
      </c>
      <c r="E210" s="15">
        <v>0</v>
      </c>
      <c r="F210" s="41" t="s">
        <v>41</v>
      </c>
    </row>
    <row r="211" spans="1:6" s="11" customFormat="1" ht="15">
      <c r="A211" s="12">
        <f t="shared" si="3"/>
        <v>135.59999999999997</v>
      </c>
      <c r="B211" s="27" t="s">
        <v>49</v>
      </c>
      <c r="C211" s="27" t="s">
        <v>54</v>
      </c>
      <c r="D211" s="51" t="s">
        <v>148</v>
      </c>
      <c r="E211" s="12">
        <v>0.1</v>
      </c>
      <c r="F211" s="41" t="s">
        <v>42</v>
      </c>
    </row>
    <row r="212" spans="1:6" s="11" customFormat="1" ht="15">
      <c r="A212" s="12">
        <f t="shared" si="3"/>
        <v>135.69999999999996</v>
      </c>
      <c r="B212" s="27" t="s">
        <v>47</v>
      </c>
      <c r="C212" s="27" t="s">
        <v>57</v>
      </c>
      <c r="D212" s="51" t="s">
        <v>145</v>
      </c>
      <c r="E212" s="12">
        <v>0.3</v>
      </c>
      <c r="F212" s="41" t="s">
        <v>24</v>
      </c>
    </row>
    <row r="213" spans="1:6" s="11" customFormat="1" ht="15">
      <c r="A213" s="12">
        <f t="shared" si="3"/>
        <v>135.99999999999997</v>
      </c>
      <c r="B213" s="27" t="s">
        <v>49</v>
      </c>
      <c r="C213" s="27" t="s">
        <v>54</v>
      </c>
      <c r="D213" s="51" t="s">
        <v>152</v>
      </c>
      <c r="E213" s="12">
        <v>0.2</v>
      </c>
      <c r="F213" s="41" t="s">
        <v>25</v>
      </c>
    </row>
    <row r="214" spans="1:6" s="11" customFormat="1" ht="82.5" customHeight="1">
      <c r="A214" s="12">
        <f t="shared" si="3"/>
        <v>136.19999999999996</v>
      </c>
      <c r="B214" s="27" t="s">
        <v>47</v>
      </c>
      <c r="C214" s="27" t="s">
        <v>57</v>
      </c>
      <c r="D214" s="51" t="s">
        <v>360</v>
      </c>
      <c r="E214" s="12">
        <v>0.5</v>
      </c>
      <c r="F214" s="41" t="s">
        <v>26</v>
      </c>
    </row>
    <row r="215" spans="1:6" s="11" customFormat="1" ht="15">
      <c r="A215" s="12">
        <f t="shared" si="3"/>
        <v>136.69999999999996</v>
      </c>
      <c r="B215" s="27" t="s">
        <v>49</v>
      </c>
      <c r="C215" s="27" t="s">
        <v>54</v>
      </c>
      <c r="D215" s="51" t="s">
        <v>155</v>
      </c>
      <c r="E215" s="12">
        <v>0</v>
      </c>
      <c r="F215" s="41" t="s">
        <v>27</v>
      </c>
    </row>
    <row r="216" spans="1:6" s="11" customFormat="1" ht="15">
      <c r="A216" s="12">
        <f t="shared" si="3"/>
        <v>136.69999999999996</v>
      </c>
      <c r="B216" s="27" t="s">
        <v>47</v>
      </c>
      <c r="C216" s="27" t="s">
        <v>57</v>
      </c>
      <c r="D216" s="51" t="s">
        <v>154</v>
      </c>
      <c r="E216" s="12">
        <v>0.3</v>
      </c>
      <c r="F216" s="41" t="s">
        <v>23</v>
      </c>
    </row>
    <row r="217" spans="1:6" s="11" customFormat="1" ht="15">
      <c r="A217" s="12">
        <f t="shared" si="3"/>
        <v>136.99999999999997</v>
      </c>
      <c r="B217" s="27" t="s">
        <v>47</v>
      </c>
      <c r="C217" s="27" t="s">
        <v>46</v>
      </c>
      <c r="D217" s="51" t="s">
        <v>156</v>
      </c>
      <c r="E217" s="12">
        <v>0.1</v>
      </c>
      <c r="F217" s="41" t="s">
        <v>28</v>
      </c>
    </row>
    <row r="218" spans="1:6" s="11" customFormat="1" ht="15">
      <c r="A218" s="12">
        <f t="shared" si="3"/>
        <v>137.09999999999997</v>
      </c>
      <c r="B218" s="27" t="s">
        <v>49</v>
      </c>
      <c r="C218" s="27" t="s">
        <v>57</v>
      </c>
      <c r="D218" s="51" t="s">
        <v>153</v>
      </c>
      <c r="E218" s="12">
        <v>1.9</v>
      </c>
      <c r="F218" s="41" t="s">
        <v>29</v>
      </c>
    </row>
    <row r="219" spans="1:6" s="11" customFormat="1" ht="15">
      <c r="A219" s="12">
        <f t="shared" si="3"/>
        <v>138.99999999999997</v>
      </c>
      <c r="B219" s="27" t="s">
        <v>59</v>
      </c>
      <c r="C219" s="27" t="s">
        <v>57</v>
      </c>
      <c r="D219" s="51" t="s">
        <v>157</v>
      </c>
      <c r="E219" s="12">
        <v>0.1</v>
      </c>
      <c r="F219" s="41" t="s">
        <v>5</v>
      </c>
    </row>
    <row r="220" spans="1:5" s="11" customFormat="1" ht="15">
      <c r="A220" s="12">
        <f t="shared" si="3"/>
        <v>139.09999999999997</v>
      </c>
      <c r="B220" s="27" t="s">
        <v>47</v>
      </c>
      <c r="C220" s="27" t="s">
        <v>46</v>
      </c>
      <c r="D220" s="51" t="s">
        <v>158</v>
      </c>
      <c r="E220" s="12">
        <v>0.1</v>
      </c>
    </row>
    <row r="221" spans="1:6" s="11" customFormat="1" ht="15">
      <c r="A221" s="12">
        <f t="shared" si="3"/>
        <v>139.19999999999996</v>
      </c>
      <c r="B221" s="27" t="s">
        <v>49</v>
      </c>
      <c r="C221" s="27" t="s">
        <v>57</v>
      </c>
      <c r="D221" s="51" t="s">
        <v>159</v>
      </c>
      <c r="E221" s="12">
        <v>0.4</v>
      </c>
      <c r="F221" s="53" t="s">
        <v>6</v>
      </c>
    </row>
    <row r="222" spans="1:6" s="11" customFormat="1" ht="15">
      <c r="A222" s="12">
        <f t="shared" si="3"/>
        <v>139.59999999999997</v>
      </c>
      <c r="B222" s="27" t="s">
        <v>47</v>
      </c>
      <c r="C222" s="27" t="s">
        <v>46</v>
      </c>
      <c r="D222" s="51" t="s">
        <v>160</v>
      </c>
      <c r="E222" s="12">
        <v>0.1</v>
      </c>
      <c r="F222" s="54" t="s">
        <v>1</v>
      </c>
    </row>
    <row r="223" spans="1:6" s="11" customFormat="1" ht="15">
      <c r="A223" s="12">
        <f t="shared" si="3"/>
        <v>139.69999999999996</v>
      </c>
      <c r="B223" s="27" t="s">
        <v>49</v>
      </c>
      <c r="C223" s="27" t="s">
        <v>57</v>
      </c>
      <c r="D223" s="51" t="s">
        <v>161</v>
      </c>
      <c r="E223" s="12">
        <v>0.1</v>
      </c>
      <c r="F223" s="54" t="s">
        <v>2</v>
      </c>
    </row>
    <row r="224" spans="1:6" s="11" customFormat="1" ht="15">
      <c r="A224" s="12">
        <f t="shared" si="3"/>
        <v>139.79999999999995</v>
      </c>
      <c r="B224" s="27" t="s">
        <v>49</v>
      </c>
      <c r="C224" s="27" t="s">
        <v>54</v>
      </c>
      <c r="D224" s="51" t="s">
        <v>162</v>
      </c>
      <c r="E224" s="12">
        <v>0.1</v>
      </c>
      <c r="F224" s="54" t="s">
        <v>3</v>
      </c>
    </row>
    <row r="225" spans="1:6" s="11" customFormat="1" ht="15">
      <c r="A225" s="12">
        <f t="shared" si="3"/>
        <v>139.89999999999995</v>
      </c>
      <c r="B225" s="27" t="s">
        <v>47</v>
      </c>
      <c r="C225" s="27" t="s">
        <v>57</v>
      </c>
      <c r="D225" s="51" t="s">
        <v>159</v>
      </c>
      <c r="E225" s="12">
        <v>1.3</v>
      </c>
      <c r="F225" s="54" t="s">
        <v>4</v>
      </c>
    </row>
    <row r="226" spans="1:6" s="11" customFormat="1" ht="15">
      <c r="A226" s="12">
        <f t="shared" si="3"/>
        <v>141.19999999999996</v>
      </c>
      <c r="B226" s="27" t="s">
        <v>49</v>
      </c>
      <c r="C226" s="27" t="s">
        <v>54</v>
      </c>
      <c r="D226" s="51" t="s">
        <v>163</v>
      </c>
      <c r="E226" s="12">
        <v>0</v>
      </c>
      <c r="F226" s="54"/>
    </row>
    <row r="227" spans="1:6" s="11" customFormat="1" ht="15">
      <c r="A227" s="12">
        <f t="shared" si="3"/>
        <v>141.19999999999996</v>
      </c>
      <c r="B227" s="27" t="s">
        <v>47</v>
      </c>
      <c r="C227" s="27" t="s">
        <v>57</v>
      </c>
      <c r="D227" s="51" t="s">
        <v>159</v>
      </c>
      <c r="E227" s="12">
        <v>2.3</v>
      </c>
      <c r="F227" s="54"/>
    </row>
    <row r="228" spans="1:6" s="11" customFormat="1" ht="15">
      <c r="A228" s="12">
        <f t="shared" si="3"/>
        <v>143.49999999999997</v>
      </c>
      <c r="B228" s="27" t="s">
        <v>47</v>
      </c>
      <c r="C228" s="27" t="s">
        <v>46</v>
      </c>
      <c r="D228" s="51" t="s">
        <v>164</v>
      </c>
      <c r="E228" s="12">
        <v>0.1</v>
      </c>
      <c r="F228" s="54"/>
    </row>
    <row r="229" spans="1:6" s="11" customFormat="1" ht="15">
      <c r="A229" s="12">
        <f t="shared" si="3"/>
        <v>143.59999999999997</v>
      </c>
      <c r="B229" s="27" t="s">
        <v>49</v>
      </c>
      <c r="C229" s="27" t="s">
        <v>57</v>
      </c>
      <c r="D229" s="51" t="s">
        <v>272</v>
      </c>
      <c r="E229" s="12">
        <v>0.3</v>
      </c>
      <c r="F229" s="54"/>
    </row>
    <row r="230" spans="1:6" s="11" customFormat="1" ht="27">
      <c r="A230" s="12">
        <f t="shared" si="3"/>
        <v>143.89999999999998</v>
      </c>
      <c r="B230" s="27" t="s">
        <v>49</v>
      </c>
      <c r="C230" s="27" t="s">
        <v>54</v>
      </c>
      <c r="D230" s="51" t="s">
        <v>220</v>
      </c>
      <c r="E230" s="12">
        <v>4.1</v>
      </c>
      <c r="F230" s="54"/>
    </row>
    <row r="231" spans="1:6" s="11" customFormat="1" ht="30">
      <c r="A231" s="12">
        <f t="shared" si="3"/>
        <v>147.99999999999997</v>
      </c>
      <c r="B231" s="27"/>
      <c r="C231" s="27"/>
      <c r="D231" s="30" t="s">
        <v>170</v>
      </c>
      <c r="E231" s="12">
        <v>0</v>
      </c>
      <c r="F231" s="54"/>
    </row>
    <row r="232" spans="1:6" s="11" customFormat="1" ht="15">
      <c r="A232" s="12">
        <f t="shared" si="3"/>
        <v>147.99999999999997</v>
      </c>
      <c r="B232" s="27" t="s">
        <v>51</v>
      </c>
      <c r="C232" s="27" t="s">
        <v>54</v>
      </c>
      <c r="D232" s="51" t="s">
        <v>165</v>
      </c>
      <c r="E232" s="12">
        <v>0.7</v>
      </c>
      <c r="F232" s="54"/>
    </row>
    <row r="233" spans="1:6" s="11" customFormat="1" ht="27">
      <c r="A233" s="12">
        <f t="shared" si="3"/>
        <v>148.69999999999996</v>
      </c>
      <c r="B233" s="27" t="s">
        <v>51</v>
      </c>
      <c r="C233" s="27" t="s">
        <v>54</v>
      </c>
      <c r="D233" s="51" t="s">
        <v>243</v>
      </c>
      <c r="E233" s="12">
        <v>0.6</v>
      </c>
      <c r="F233" s="54"/>
    </row>
    <row r="234" spans="1:6" s="11" customFormat="1" ht="27">
      <c r="A234" s="12">
        <f t="shared" si="3"/>
        <v>149.29999999999995</v>
      </c>
      <c r="B234" s="27" t="s">
        <v>49</v>
      </c>
      <c r="C234" s="27" t="s">
        <v>48</v>
      </c>
      <c r="D234" s="51" t="s">
        <v>221</v>
      </c>
      <c r="E234" s="12">
        <v>3.9</v>
      </c>
      <c r="F234" s="54"/>
    </row>
    <row r="235" spans="1:6" s="11" customFormat="1" ht="15.75" customHeight="1">
      <c r="A235" s="12">
        <f t="shared" si="3"/>
        <v>153.19999999999996</v>
      </c>
      <c r="B235" s="27" t="s">
        <v>47</v>
      </c>
      <c r="C235" s="27" t="s">
        <v>54</v>
      </c>
      <c r="D235" s="51" t="s">
        <v>244</v>
      </c>
      <c r="E235" s="12">
        <v>0.2</v>
      </c>
      <c r="F235" s="54"/>
    </row>
    <row r="236" spans="1:6" s="11" customFormat="1" ht="15">
      <c r="A236" s="12">
        <f t="shared" si="3"/>
        <v>153.39999999999995</v>
      </c>
      <c r="B236" s="27" t="s">
        <v>49</v>
      </c>
      <c r="C236" s="27" t="s">
        <v>48</v>
      </c>
      <c r="D236" s="51" t="s">
        <v>166</v>
      </c>
      <c r="E236" s="12">
        <v>2.9</v>
      </c>
      <c r="F236" s="54"/>
    </row>
    <row r="237" spans="1:6" s="11" customFormat="1" ht="27">
      <c r="A237" s="12">
        <f t="shared" si="3"/>
        <v>156.29999999999995</v>
      </c>
      <c r="B237" s="27" t="s">
        <v>49</v>
      </c>
      <c r="C237" s="27" t="s">
        <v>46</v>
      </c>
      <c r="D237" s="51" t="s">
        <v>237</v>
      </c>
      <c r="E237" s="12">
        <v>0.1</v>
      </c>
      <c r="F237" s="54"/>
    </row>
    <row r="238" spans="1:6" s="11" customFormat="1" ht="60">
      <c r="A238" s="12">
        <f t="shared" si="3"/>
        <v>156.39999999999995</v>
      </c>
      <c r="B238" s="27" t="s">
        <v>47</v>
      </c>
      <c r="C238" s="27" t="s">
        <v>48</v>
      </c>
      <c r="D238" s="51" t="s">
        <v>273</v>
      </c>
      <c r="E238" s="12">
        <v>0.4</v>
      </c>
      <c r="F238" s="54"/>
    </row>
    <row r="239" spans="1:6" s="11" customFormat="1" ht="30">
      <c r="A239" s="12">
        <f t="shared" si="3"/>
        <v>156.79999999999995</v>
      </c>
      <c r="B239" s="27"/>
      <c r="C239" s="27"/>
      <c r="D239" s="30" t="s">
        <v>171</v>
      </c>
      <c r="E239" s="12">
        <v>0</v>
      </c>
      <c r="F239" s="54"/>
    </row>
    <row r="240" spans="1:6" s="11" customFormat="1" ht="15">
      <c r="A240" s="12">
        <f>+A239+E239</f>
        <v>156.79999999999995</v>
      </c>
      <c r="B240" s="27" t="s">
        <v>101</v>
      </c>
      <c r="C240" s="27" t="s">
        <v>98</v>
      </c>
      <c r="D240" s="51" t="s">
        <v>173</v>
      </c>
      <c r="E240" s="12">
        <v>0.4</v>
      </c>
      <c r="F240" s="54"/>
    </row>
    <row r="241" spans="1:6" s="11" customFormat="1" ht="15">
      <c r="A241" s="12">
        <f t="shared" si="3"/>
        <v>157.19999999999996</v>
      </c>
      <c r="B241" s="27" t="s">
        <v>49</v>
      </c>
      <c r="C241" s="27" t="s">
        <v>54</v>
      </c>
      <c r="D241" s="51" t="s">
        <v>167</v>
      </c>
      <c r="E241" s="12">
        <v>0.1</v>
      </c>
      <c r="F241" s="54"/>
    </row>
    <row r="242" spans="1:6" s="11" customFormat="1" ht="15">
      <c r="A242" s="12">
        <f t="shared" si="3"/>
        <v>157.29999999999995</v>
      </c>
      <c r="B242" s="27" t="s">
        <v>47</v>
      </c>
      <c r="C242" s="27" t="s">
        <v>57</v>
      </c>
      <c r="D242" s="51" t="s">
        <v>166</v>
      </c>
      <c r="E242" s="12">
        <v>1.5</v>
      </c>
      <c r="F242" s="54"/>
    </row>
    <row r="243" spans="1:6" s="11" customFormat="1" ht="39">
      <c r="A243" s="12">
        <f t="shared" si="3"/>
        <v>158.79999999999995</v>
      </c>
      <c r="B243" s="27" t="s">
        <v>47</v>
      </c>
      <c r="C243" s="27" t="s">
        <v>46</v>
      </c>
      <c r="D243" s="51" t="s">
        <v>238</v>
      </c>
      <c r="E243" s="12">
        <v>2.1</v>
      </c>
      <c r="F243" s="54"/>
    </row>
    <row r="244" spans="1:6" s="11" customFormat="1" ht="27">
      <c r="A244" s="12">
        <f t="shared" si="3"/>
        <v>160.89999999999995</v>
      </c>
      <c r="B244" s="27" t="s">
        <v>49</v>
      </c>
      <c r="C244" s="27" t="s">
        <v>57</v>
      </c>
      <c r="D244" s="51" t="s">
        <v>222</v>
      </c>
      <c r="E244" s="12">
        <v>1.9</v>
      </c>
      <c r="F244" s="54"/>
    </row>
    <row r="245" spans="1:6" s="11" customFormat="1" ht="15">
      <c r="A245" s="12">
        <f t="shared" si="3"/>
        <v>162.79999999999995</v>
      </c>
      <c r="B245" s="27" t="s">
        <v>47</v>
      </c>
      <c r="C245" s="27" t="s">
        <v>46</v>
      </c>
      <c r="D245" s="51" t="s">
        <v>118</v>
      </c>
      <c r="E245" s="12">
        <v>0.3</v>
      </c>
      <c r="F245" s="54"/>
    </row>
    <row r="246" spans="1:6" s="11" customFormat="1" ht="15">
      <c r="A246" s="12">
        <f t="shared" si="3"/>
        <v>163.09999999999997</v>
      </c>
      <c r="B246" s="27" t="s">
        <v>51</v>
      </c>
      <c r="C246" s="27" t="s">
        <v>46</v>
      </c>
      <c r="D246" s="51" t="s">
        <v>168</v>
      </c>
      <c r="E246" s="12">
        <v>0.6</v>
      </c>
      <c r="F246" s="54"/>
    </row>
    <row r="247" spans="1:6" s="11" customFormat="1" ht="60">
      <c r="A247" s="12">
        <f t="shared" si="3"/>
        <v>163.69999999999996</v>
      </c>
      <c r="B247" s="27" t="s">
        <v>47</v>
      </c>
      <c r="C247" s="27" t="s">
        <v>169</v>
      </c>
      <c r="D247" s="51" t="s">
        <v>239</v>
      </c>
      <c r="E247" s="12">
        <v>0.3</v>
      </c>
      <c r="F247" s="54"/>
    </row>
    <row r="248" spans="1:6" s="11" customFormat="1" ht="30">
      <c r="A248" s="12">
        <f t="shared" si="3"/>
        <v>163.99999999999997</v>
      </c>
      <c r="B248" s="27"/>
      <c r="C248" s="27"/>
      <c r="D248" s="30" t="s">
        <v>172</v>
      </c>
      <c r="E248" s="12">
        <v>0</v>
      </c>
      <c r="F248" s="54"/>
    </row>
    <row r="249" spans="1:6" s="11" customFormat="1" ht="30">
      <c r="A249" s="12">
        <f t="shared" si="3"/>
        <v>163.99999999999997</v>
      </c>
      <c r="B249" s="27" t="s">
        <v>51</v>
      </c>
      <c r="C249" s="27" t="s">
        <v>46</v>
      </c>
      <c r="D249" s="51" t="s">
        <v>240</v>
      </c>
      <c r="E249" s="12">
        <v>0.6</v>
      </c>
      <c r="F249" s="54"/>
    </row>
    <row r="250" spans="1:6" s="11" customFormat="1" ht="15">
      <c r="A250" s="12">
        <f t="shared" si="3"/>
        <v>164.59999999999997</v>
      </c>
      <c r="B250" s="27" t="s">
        <v>49</v>
      </c>
      <c r="C250" s="27" t="s">
        <v>57</v>
      </c>
      <c r="D250" s="51" t="s">
        <v>296</v>
      </c>
      <c r="E250" s="12">
        <v>0</v>
      </c>
      <c r="F250" s="54"/>
    </row>
    <row r="251" spans="1:6" s="11" customFormat="1" ht="15">
      <c r="A251" s="12">
        <f t="shared" si="3"/>
        <v>164.59999999999997</v>
      </c>
      <c r="B251" s="27" t="s">
        <v>47</v>
      </c>
      <c r="C251" s="27" t="s">
        <v>46</v>
      </c>
      <c r="D251" s="51" t="s">
        <v>174</v>
      </c>
      <c r="E251" s="12">
        <v>1</v>
      </c>
      <c r="F251" s="54"/>
    </row>
    <row r="252" spans="1:6" s="11" customFormat="1" ht="27">
      <c r="A252" s="12">
        <f t="shared" si="3"/>
        <v>165.59999999999997</v>
      </c>
      <c r="B252" s="27" t="s">
        <v>49</v>
      </c>
      <c r="C252" s="27" t="s">
        <v>57</v>
      </c>
      <c r="D252" s="51" t="s">
        <v>241</v>
      </c>
      <c r="E252" s="12">
        <v>0.3</v>
      </c>
      <c r="F252" s="54"/>
    </row>
    <row r="253" spans="1:6" s="11" customFormat="1" ht="15">
      <c r="A253" s="12">
        <f t="shared" si="3"/>
        <v>165.89999999999998</v>
      </c>
      <c r="B253" s="27" t="s">
        <v>49</v>
      </c>
      <c r="C253" s="27" t="s">
        <v>54</v>
      </c>
      <c r="D253" s="51" t="s">
        <v>163</v>
      </c>
      <c r="E253" s="12">
        <v>0</v>
      </c>
      <c r="F253" s="54"/>
    </row>
    <row r="254" spans="1:6" s="11" customFormat="1" ht="15">
      <c r="A254" s="12">
        <f t="shared" si="3"/>
        <v>165.89999999999998</v>
      </c>
      <c r="B254" s="27" t="s">
        <v>47</v>
      </c>
      <c r="C254" s="27" t="s">
        <v>57</v>
      </c>
      <c r="D254" s="51" t="s">
        <v>175</v>
      </c>
      <c r="E254" s="12">
        <v>0.9</v>
      </c>
      <c r="F254" s="54"/>
    </row>
    <row r="255" spans="1:6" s="11" customFormat="1" ht="30">
      <c r="A255" s="12">
        <f t="shared" si="3"/>
        <v>166.79999999999998</v>
      </c>
      <c r="B255" s="27" t="s">
        <v>59</v>
      </c>
      <c r="C255" s="27" t="s">
        <v>57</v>
      </c>
      <c r="D255" s="51" t="s">
        <v>361</v>
      </c>
      <c r="E255" s="12">
        <v>0.2</v>
      </c>
      <c r="F255" s="54"/>
    </row>
    <row r="256" spans="1:6" s="11" customFormat="1" ht="30">
      <c r="A256" s="12">
        <f t="shared" si="3"/>
        <v>166.99999999999997</v>
      </c>
      <c r="B256" s="27" t="s">
        <v>47</v>
      </c>
      <c r="C256" s="27" t="s">
        <v>46</v>
      </c>
      <c r="D256" s="51" t="s">
        <v>345</v>
      </c>
      <c r="E256" s="12">
        <v>0.4</v>
      </c>
      <c r="F256" s="54"/>
    </row>
    <row r="257" spans="1:6" s="11" customFormat="1" ht="27">
      <c r="A257" s="12">
        <f t="shared" si="3"/>
        <v>167.39999999999998</v>
      </c>
      <c r="B257" s="27" t="s">
        <v>49</v>
      </c>
      <c r="C257" s="27" t="s">
        <v>57</v>
      </c>
      <c r="D257" s="51" t="s">
        <v>223</v>
      </c>
      <c r="E257" s="12">
        <v>1.6</v>
      </c>
      <c r="F257" s="54"/>
    </row>
    <row r="258" spans="1:6" s="11" customFormat="1" ht="27">
      <c r="A258" s="12">
        <f t="shared" si="3"/>
        <v>168.99999999999997</v>
      </c>
      <c r="B258" s="27" t="s">
        <v>47</v>
      </c>
      <c r="C258" s="27" t="s">
        <v>46</v>
      </c>
      <c r="D258" s="51" t="s">
        <v>274</v>
      </c>
      <c r="E258" s="12">
        <v>0.6</v>
      </c>
      <c r="F258" s="54"/>
    </row>
    <row r="259" spans="1:6" s="11" customFormat="1" ht="30">
      <c r="A259" s="12">
        <f t="shared" si="3"/>
        <v>169.59999999999997</v>
      </c>
      <c r="B259" s="27" t="s">
        <v>47</v>
      </c>
      <c r="C259" s="27" t="s">
        <v>48</v>
      </c>
      <c r="D259" s="51" t="s">
        <v>297</v>
      </c>
      <c r="E259" s="12">
        <v>0.1</v>
      </c>
      <c r="F259" s="54"/>
    </row>
    <row r="260" spans="1:6" s="11" customFormat="1" ht="15">
      <c r="A260" s="12">
        <f t="shared" si="3"/>
        <v>169.69999999999996</v>
      </c>
      <c r="B260" s="27" t="s">
        <v>49</v>
      </c>
      <c r="C260" s="27" t="s">
        <v>46</v>
      </c>
      <c r="D260" s="51" t="s">
        <v>176</v>
      </c>
      <c r="E260" s="12">
        <v>0.1</v>
      </c>
      <c r="F260" s="54"/>
    </row>
    <row r="261" spans="1:6" s="11" customFormat="1" ht="15">
      <c r="A261" s="12">
        <f t="shared" si="3"/>
        <v>169.79999999999995</v>
      </c>
      <c r="B261" s="27" t="s">
        <v>47</v>
      </c>
      <c r="C261" s="27" t="s">
        <v>177</v>
      </c>
      <c r="D261" s="51" t="s">
        <v>178</v>
      </c>
      <c r="E261" s="12">
        <v>1.2</v>
      </c>
      <c r="F261" s="54"/>
    </row>
    <row r="262" spans="1:6" s="11" customFormat="1" ht="15">
      <c r="A262" s="12">
        <f t="shared" si="3"/>
        <v>170.99999999999994</v>
      </c>
      <c r="B262" s="27" t="s">
        <v>47</v>
      </c>
      <c r="C262" s="27" t="s">
        <v>46</v>
      </c>
      <c r="D262" s="51" t="s">
        <v>217</v>
      </c>
      <c r="E262" s="12">
        <v>0.3</v>
      </c>
      <c r="F262" s="54"/>
    </row>
    <row r="263" spans="1:6" s="11" customFormat="1" ht="45">
      <c r="A263" s="12">
        <f t="shared" si="3"/>
        <v>171.29999999999995</v>
      </c>
      <c r="B263" s="27"/>
      <c r="C263" s="27"/>
      <c r="D263" s="30" t="s">
        <v>216</v>
      </c>
      <c r="E263" s="12">
        <v>0</v>
      </c>
      <c r="F263" s="54"/>
    </row>
    <row r="264" spans="1:6" s="11" customFormat="1" ht="27">
      <c r="A264" s="12">
        <f t="shared" si="3"/>
        <v>171.29999999999995</v>
      </c>
      <c r="B264" s="27" t="s">
        <v>47</v>
      </c>
      <c r="C264" s="27" t="s">
        <v>48</v>
      </c>
      <c r="D264" s="51" t="s">
        <v>224</v>
      </c>
      <c r="E264" s="12">
        <v>1.4</v>
      </c>
      <c r="F264" s="54"/>
    </row>
    <row r="265" spans="1:6" s="11" customFormat="1" ht="15">
      <c r="A265" s="12">
        <f t="shared" si="3"/>
        <v>172.69999999999996</v>
      </c>
      <c r="B265" s="27" t="s">
        <v>49</v>
      </c>
      <c r="C265" s="27" t="s">
        <v>46</v>
      </c>
      <c r="D265" s="51" t="s">
        <v>179</v>
      </c>
      <c r="E265" s="12">
        <v>0.1</v>
      </c>
      <c r="F265" s="54"/>
    </row>
    <row r="266" spans="1:6" s="11" customFormat="1" ht="15">
      <c r="A266" s="12">
        <f t="shared" si="3"/>
        <v>172.79999999999995</v>
      </c>
      <c r="B266" s="27" t="s">
        <v>47</v>
      </c>
      <c r="C266" s="27" t="s">
        <v>48</v>
      </c>
      <c r="D266" s="51" t="s">
        <v>180</v>
      </c>
      <c r="E266" s="12">
        <v>2</v>
      </c>
      <c r="F266" s="54"/>
    </row>
    <row r="267" spans="1:6" s="11" customFormat="1" ht="45">
      <c r="A267" s="12">
        <f t="shared" si="3"/>
        <v>174.79999999999995</v>
      </c>
      <c r="B267" s="27" t="s">
        <v>47</v>
      </c>
      <c r="C267" s="27" t="s">
        <v>54</v>
      </c>
      <c r="D267" s="51" t="s">
        <v>250</v>
      </c>
      <c r="E267" s="12">
        <v>0.6</v>
      </c>
      <c r="F267" s="54"/>
    </row>
    <row r="268" spans="1:6" s="11" customFormat="1" ht="15">
      <c r="A268" s="12">
        <f t="shared" si="3"/>
        <v>175.39999999999995</v>
      </c>
      <c r="B268" s="27" t="s">
        <v>49</v>
      </c>
      <c r="C268" s="27" t="s">
        <v>48</v>
      </c>
      <c r="D268" s="51" t="s">
        <v>181</v>
      </c>
      <c r="E268" s="12">
        <v>3.5</v>
      </c>
      <c r="F268" s="54"/>
    </row>
    <row r="269" spans="1:6" s="11" customFormat="1" ht="27">
      <c r="A269" s="12">
        <f t="shared" si="3"/>
        <v>178.89999999999995</v>
      </c>
      <c r="B269" s="27" t="s">
        <v>47</v>
      </c>
      <c r="C269" s="27" t="s">
        <v>46</v>
      </c>
      <c r="D269" s="51" t="s">
        <v>212</v>
      </c>
      <c r="E269" s="12">
        <v>2.2</v>
      </c>
      <c r="F269" s="54"/>
    </row>
    <row r="270" spans="1:6" s="11" customFormat="1" ht="15">
      <c r="A270" s="12">
        <f t="shared" si="3"/>
        <v>181.09999999999994</v>
      </c>
      <c r="B270" s="27" t="s">
        <v>47</v>
      </c>
      <c r="C270" s="27" t="s">
        <v>57</v>
      </c>
      <c r="D270" s="51" t="s">
        <v>182</v>
      </c>
      <c r="E270" s="12">
        <v>0</v>
      </c>
      <c r="F270" s="54"/>
    </row>
    <row r="271" spans="1:6" s="11" customFormat="1" ht="30">
      <c r="A271" s="12">
        <f t="shared" si="3"/>
        <v>181.09999999999994</v>
      </c>
      <c r="B271" s="27" t="s">
        <v>49</v>
      </c>
      <c r="C271" s="27" t="s">
        <v>54</v>
      </c>
      <c r="D271" s="51" t="s">
        <v>319</v>
      </c>
      <c r="E271" s="12">
        <v>0.8</v>
      </c>
      <c r="F271" s="54"/>
    </row>
    <row r="272" spans="1:6" s="11" customFormat="1" ht="27">
      <c r="A272" s="12">
        <f t="shared" si="3"/>
        <v>181.89999999999995</v>
      </c>
      <c r="B272" s="27" t="s">
        <v>49</v>
      </c>
      <c r="C272" s="27" t="s">
        <v>48</v>
      </c>
      <c r="D272" s="51" t="s">
        <v>298</v>
      </c>
      <c r="E272" s="12">
        <v>0.2</v>
      </c>
      <c r="F272" s="54"/>
    </row>
    <row r="273" spans="1:6" s="11" customFormat="1" ht="27">
      <c r="A273" s="12">
        <f t="shared" si="3"/>
        <v>182.09999999999994</v>
      </c>
      <c r="B273" s="27" t="s">
        <v>47</v>
      </c>
      <c r="C273" s="27" t="s">
        <v>54</v>
      </c>
      <c r="D273" s="51" t="s">
        <v>247</v>
      </c>
      <c r="E273" s="12">
        <v>1.1</v>
      </c>
      <c r="F273" s="54"/>
    </row>
    <row r="274" spans="1:6" s="11" customFormat="1" ht="15">
      <c r="A274" s="12">
        <f t="shared" si="3"/>
        <v>183.19999999999993</v>
      </c>
      <c r="B274" s="27" t="s">
        <v>49</v>
      </c>
      <c r="C274" s="27" t="s">
        <v>48</v>
      </c>
      <c r="D274" s="51" t="s">
        <v>183</v>
      </c>
      <c r="E274" s="12">
        <v>0.4</v>
      </c>
      <c r="F274" s="54"/>
    </row>
    <row r="275" spans="1:6" s="11" customFormat="1" ht="51">
      <c r="A275" s="12">
        <f t="shared" si="3"/>
        <v>183.59999999999994</v>
      </c>
      <c r="B275" s="27" t="s">
        <v>47</v>
      </c>
      <c r="C275" s="27" t="s">
        <v>54</v>
      </c>
      <c r="D275" s="51" t="s">
        <v>320</v>
      </c>
      <c r="E275" s="12">
        <v>0.5</v>
      </c>
      <c r="F275" s="54"/>
    </row>
    <row r="276" spans="1:6" s="11" customFormat="1" ht="15">
      <c r="A276" s="12">
        <f t="shared" si="3"/>
        <v>184.09999999999994</v>
      </c>
      <c r="B276" s="27" t="s">
        <v>59</v>
      </c>
      <c r="C276" s="27" t="s">
        <v>54</v>
      </c>
      <c r="D276" s="51" t="s">
        <v>186</v>
      </c>
      <c r="E276" s="12">
        <v>0.3</v>
      </c>
      <c r="F276" s="54"/>
    </row>
    <row r="277" spans="1:6" s="11" customFormat="1" ht="15">
      <c r="A277" s="12">
        <f t="shared" si="3"/>
        <v>184.39999999999995</v>
      </c>
      <c r="B277" s="27" t="s">
        <v>49</v>
      </c>
      <c r="C277" s="27" t="s">
        <v>48</v>
      </c>
      <c r="D277" s="51" t="s">
        <v>184</v>
      </c>
      <c r="E277" s="12">
        <v>0.1</v>
      </c>
      <c r="F277" s="54"/>
    </row>
    <row r="278" spans="1:6" s="11" customFormat="1" ht="15">
      <c r="A278" s="12">
        <f t="shared" si="3"/>
        <v>184.49999999999994</v>
      </c>
      <c r="B278" s="27" t="s">
        <v>47</v>
      </c>
      <c r="C278" s="27" t="s">
        <v>54</v>
      </c>
      <c r="D278" s="51" t="s">
        <v>245</v>
      </c>
      <c r="E278" s="12">
        <v>0.4</v>
      </c>
      <c r="F278" s="54"/>
    </row>
    <row r="279" spans="1:6" s="11" customFormat="1" ht="30">
      <c r="A279" s="12">
        <f t="shared" si="3"/>
        <v>184.89999999999995</v>
      </c>
      <c r="B279" s="27" t="s">
        <v>49</v>
      </c>
      <c r="C279" s="27" t="s">
        <v>48</v>
      </c>
      <c r="D279" s="51" t="s">
        <v>225</v>
      </c>
      <c r="E279" s="12">
        <v>0.1</v>
      </c>
      <c r="F279" s="54"/>
    </row>
    <row r="280" spans="1:6" s="11" customFormat="1" ht="30">
      <c r="A280" s="12">
        <f t="shared" si="3"/>
        <v>184.99999999999994</v>
      </c>
      <c r="B280" s="27"/>
      <c r="C280" s="27"/>
      <c r="D280" s="30" t="s">
        <v>185</v>
      </c>
      <c r="E280" s="12">
        <v>0</v>
      </c>
      <c r="F280" s="54"/>
    </row>
    <row r="281" spans="1:6" s="11" customFormat="1" ht="15">
      <c r="A281" s="12">
        <f t="shared" si="3"/>
        <v>184.99999999999994</v>
      </c>
      <c r="B281" s="27" t="s">
        <v>101</v>
      </c>
      <c r="C281" s="27" t="s">
        <v>57</v>
      </c>
      <c r="D281" s="51" t="s">
        <v>226</v>
      </c>
      <c r="E281" s="12">
        <v>0.1</v>
      </c>
      <c r="F281" s="54"/>
    </row>
    <row r="282" spans="1:6" s="11" customFormat="1" ht="30">
      <c r="A282" s="12">
        <f t="shared" si="3"/>
        <v>185.09999999999994</v>
      </c>
      <c r="B282" s="27" t="s">
        <v>59</v>
      </c>
      <c r="C282" s="27" t="s">
        <v>57</v>
      </c>
      <c r="D282" s="51" t="s">
        <v>275</v>
      </c>
      <c r="E282" s="12">
        <v>0.1</v>
      </c>
      <c r="F282" s="54"/>
    </row>
    <row r="283" spans="1:6" s="11" customFormat="1" ht="15">
      <c r="A283" s="12">
        <f t="shared" si="3"/>
        <v>185.19999999999993</v>
      </c>
      <c r="B283" s="27" t="s">
        <v>49</v>
      </c>
      <c r="C283" s="27" t="s">
        <v>54</v>
      </c>
      <c r="D283" s="51" t="s">
        <v>186</v>
      </c>
      <c r="E283" s="12">
        <v>0.3</v>
      </c>
      <c r="F283" s="54"/>
    </row>
    <row r="284" spans="1:6" s="11" customFormat="1" ht="15">
      <c r="A284" s="12">
        <f t="shared" si="3"/>
        <v>185.49999999999994</v>
      </c>
      <c r="B284" s="27" t="s">
        <v>49</v>
      </c>
      <c r="C284" s="27" t="s">
        <v>169</v>
      </c>
      <c r="D284" s="51" t="s">
        <v>187</v>
      </c>
      <c r="E284" s="12">
        <v>0.1</v>
      </c>
      <c r="F284" s="54"/>
    </row>
    <row r="285" spans="1:6" s="11" customFormat="1" ht="27">
      <c r="A285" s="12">
        <f t="shared" si="3"/>
        <v>185.59999999999994</v>
      </c>
      <c r="B285" s="27" t="s">
        <v>47</v>
      </c>
      <c r="C285" s="27" t="s">
        <v>188</v>
      </c>
      <c r="D285" s="51" t="s">
        <v>246</v>
      </c>
      <c r="E285" s="12">
        <v>0.1</v>
      </c>
      <c r="F285" s="54"/>
    </row>
    <row r="286" spans="1:6" s="11" customFormat="1" ht="27">
      <c r="A286" s="12">
        <f t="shared" si="3"/>
        <v>185.69999999999993</v>
      </c>
      <c r="B286" s="27" t="s">
        <v>47</v>
      </c>
      <c r="C286" s="27" t="s">
        <v>54</v>
      </c>
      <c r="D286" s="51" t="s">
        <v>227</v>
      </c>
      <c r="E286" s="12">
        <v>1.4</v>
      </c>
      <c r="F286" s="54"/>
    </row>
    <row r="287" spans="1:6" s="11" customFormat="1" ht="165" customHeight="1">
      <c r="A287" s="12">
        <f t="shared" si="3"/>
        <v>187.09999999999994</v>
      </c>
      <c r="B287" s="27" t="s">
        <v>51</v>
      </c>
      <c r="C287" s="27" t="s">
        <v>48</v>
      </c>
      <c r="D287" s="51" t="s">
        <v>346</v>
      </c>
      <c r="E287" s="12">
        <v>0.1</v>
      </c>
      <c r="F287" s="54"/>
    </row>
    <row r="288" spans="1:6" s="11" customFormat="1" ht="15">
      <c r="A288" s="12">
        <f t="shared" si="3"/>
        <v>187.19999999999993</v>
      </c>
      <c r="B288" s="27" t="s">
        <v>49</v>
      </c>
      <c r="C288" s="27" t="s">
        <v>46</v>
      </c>
      <c r="D288" s="51" t="s">
        <v>189</v>
      </c>
      <c r="E288" s="12">
        <v>1.1</v>
      </c>
      <c r="F288" s="54"/>
    </row>
    <row r="289" spans="1:6" s="11" customFormat="1" ht="15">
      <c r="A289" s="12">
        <f t="shared" si="3"/>
        <v>188.29999999999993</v>
      </c>
      <c r="B289" s="27" t="s">
        <v>63</v>
      </c>
      <c r="C289" s="27" t="s">
        <v>46</v>
      </c>
      <c r="D289" s="51" t="s">
        <v>190</v>
      </c>
      <c r="E289" s="12">
        <v>0.1</v>
      </c>
      <c r="F289" s="54"/>
    </row>
    <row r="290" spans="1:6" s="11" customFormat="1" ht="15">
      <c r="A290" s="12">
        <f t="shared" si="3"/>
        <v>188.39999999999992</v>
      </c>
      <c r="B290" s="27" t="s">
        <v>47</v>
      </c>
      <c r="C290" s="27" t="s">
        <v>48</v>
      </c>
      <c r="D290" s="51" t="s">
        <v>191</v>
      </c>
      <c r="E290" s="12">
        <v>0.1</v>
      </c>
      <c r="F290" s="54"/>
    </row>
    <row r="291" spans="1:6" s="11" customFormat="1" ht="30">
      <c r="A291" s="12">
        <f t="shared" si="3"/>
        <v>188.49999999999991</v>
      </c>
      <c r="B291" s="27"/>
      <c r="C291" s="27"/>
      <c r="D291" s="30" t="s">
        <v>192</v>
      </c>
      <c r="E291" s="12">
        <v>0</v>
      </c>
      <c r="F291" s="54"/>
    </row>
    <row r="292" spans="1:6" s="11" customFormat="1" ht="15">
      <c r="A292" s="12">
        <f t="shared" si="3"/>
        <v>188.49999999999991</v>
      </c>
      <c r="B292" s="27" t="s">
        <v>63</v>
      </c>
      <c r="C292" s="27" t="s">
        <v>48</v>
      </c>
      <c r="D292" s="51" t="s">
        <v>193</v>
      </c>
      <c r="E292" s="12">
        <v>0.1</v>
      </c>
      <c r="F292" s="54"/>
    </row>
    <row r="293" spans="1:6" s="11" customFormat="1" ht="15">
      <c r="A293" s="12">
        <f t="shared" si="3"/>
        <v>188.5999999999999</v>
      </c>
      <c r="B293" s="27" t="s">
        <v>47</v>
      </c>
      <c r="C293" s="27" t="s">
        <v>54</v>
      </c>
      <c r="D293" s="51" t="s">
        <v>189</v>
      </c>
      <c r="E293" s="12">
        <v>3</v>
      </c>
      <c r="F293" s="54"/>
    </row>
    <row r="294" spans="1:6" s="11" customFormat="1" ht="30">
      <c r="A294" s="12">
        <f t="shared" si="3"/>
        <v>191.5999999999999</v>
      </c>
      <c r="B294" s="27" t="s">
        <v>59</v>
      </c>
      <c r="C294" s="27" t="s">
        <v>48</v>
      </c>
      <c r="D294" s="51" t="s">
        <v>347</v>
      </c>
      <c r="E294" s="12">
        <v>0</v>
      </c>
      <c r="F294" s="54"/>
    </row>
    <row r="295" spans="1:6" s="11" customFormat="1" ht="30">
      <c r="A295" s="12">
        <f t="shared" si="3"/>
        <v>191.5999999999999</v>
      </c>
      <c r="B295" s="27"/>
      <c r="C295" s="27"/>
      <c r="D295" s="30" t="s">
        <v>204</v>
      </c>
      <c r="E295" s="12">
        <v>0</v>
      </c>
      <c r="F295" s="54"/>
    </row>
    <row r="296" spans="1:6" s="11" customFormat="1" ht="15">
      <c r="A296" s="12">
        <f t="shared" si="3"/>
        <v>191.5999999999999</v>
      </c>
      <c r="B296" s="27" t="s">
        <v>101</v>
      </c>
      <c r="C296" s="27" t="s">
        <v>57</v>
      </c>
      <c r="D296" s="51" t="s">
        <v>194</v>
      </c>
      <c r="E296" s="12">
        <v>0</v>
      </c>
      <c r="F296" s="54"/>
    </row>
    <row r="297" spans="1:6" s="11" customFormat="1" ht="15">
      <c r="A297" s="12">
        <f t="shared" si="3"/>
        <v>191.5999999999999</v>
      </c>
      <c r="B297" s="27" t="s">
        <v>49</v>
      </c>
      <c r="C297" s="27" t="s">
        <v>54</v>
      </c>
      <c r="D297" s="51" t="s">
        <v>189</v>
      </c>
      <c r="E297" s="12">
        <v>3.7</v>
      </c>
      <c r="F297" s="54"/>
    </row>
    <row r="298" spans="1:6" s="11" customFormat="1" ht="15">
      <c r="A298" s="12">
        <f t="shared" si="3"/>
        <v>195.2999999999999</v>
      </c>
      <c r="B298" s="27" t="s">
        <v>51</v>
      </c>
      <c r="C298" s="27" t="s">
        <v>102</v>
      </c>
      <c r="D298" s="51" t="s">
        <v>195</v>
      </c>
      <c r="E298" s="12">
        <v>1.2</v>
      </c>
      <c r="F298" s="54"/>
    </row>
    <row r="299" spans="1:6" s="11" customFormat="1" ht="15">
      <c r="A299" s="12">
        <f t="shared" si="3"/>
        <v>196.4999999999999</v>
      </c>
      <c r="B299" s="27" t="s">
        <v>59</v>
      </c>
      <c r="C299" s="27" t="s">
        <v>102</v>
      </c>
      <c r="D299" s="51" t="s">
        <v>196</v>
      </c>
      <c r="E299" s="12">
        <v>1</v>
      </c>
      <c r="F299" s="54"/>
    </row>
    <row r="300" spans="1:6" s="11" customFormat="1" ht="27">
      <c r="A300" s="12">
        <f t="shared" si="3"/>
        <v>197.4999999999999</v>
      </c>
      <c r="B300" s="27" t="s">
        <v>51</v>
      </c>
      <c r="C300" s="27" t="s">
        <v>102</v>
      </c>
      <c r="D300" s="52" t="s">
        <v>276</v>
      </c>
      <c r="E300" s="12">
        <v>0.5</v>
      </c>
      <c r="F300" s="54"/>
    </row>
    <row r="301" spans="1:6" s="11" customFormat="1" ht="15">
      <c r="A301" s="12">
        <f t="shared" si="3"/>
        <v>197.9999999999999</v>
      </c>
      <c r="B301" s="27" t="s">
        <v>47</v>
      </c>
      <c r="C301" s="27" t="s">
        <v>169</v>
      </c>
      <c r="D301" s="51" t="s">
        <v>197</v>
      </c>
      <c r="E301" s="12">
        <v>0.2</v>
      </c>
      <c r="F301" s="54"/>
    </row>
    <row r="302" spans="1:6" s="11" customFormat="1" ht="15">
      <c r="A302" s="12">
        <f t="shared" si="3"/>
        <v>198.19999999999987</v>
      </c>
      <c r="B302" s="27" t="s">
        <v>49</v>
      </c>
      <c r="C302" s="27" t="s">
        <v>46</v>
      </c>
      <c r="D302" s="51" t="s">
        <v>198</v>
      </c>
      <c r="E302" s="12">
        <v>0.1</v>
      </c>
      <c r="F302" s="54"/>
    </row>
    <row r="303" spans="1:6" s="11" customFormat="1" ht="15">
      <c r="A303" s="12">
        <f t="shared" si="3"/>
        <v>198.29999999999987</v>
      </c>
      <c r="B303" s="27" t="s">
        <v>49</v>
      </c>
      <c r="C303" s="27" t="s">
        <v>102</v>
      </c>
      <c r="D303" s="51" t="s">
        <v>199</v>
      </c>
      <c r="E303" s="12">
        <v>0.2</v>
      </c>
      <c r="F303" s="54"/>
    </row>
    <row r="304" spans="1:6" s="11" customFormat="1" ht="15">
      <c r="A304" s="12">
        <f t="shared" si="3"/>
        <v>198.49999999999986</v>
      </c>
      <c r="B304" s="27" t="s">
        <v>47</v>
      </c>
      <c r="C304" s="27" t="s">
        <v>169</v>
      </c>
      <c r="D304" s="51" t="s">
        <v>200</v>
      </c>
      <c r="E304" s="12">
        <v>0.6</v>
      </c>
      <c r="F304" s="54"/>
    </row>
    <row r="305" spans="1:6" s="11" customFormat="1" ht="15">
      <c r="A305" s="12">
        <f t="shared" si="3"/>
        <v>199.09999999999985</v>
      </c>
      <c r="B305" s="27" t="s">
        <v>49</v>
      </c>
      <c r="C305" s="27" t="s">
        <v>46</v>
      </c>
      <c r="D305" s="51" t="s">
        <v>201</v>
      </c>
      <c r="E305" s="12">
        <v>0.2</v>
      </c>
      <c r="F305" s="54"/>
    </row>
    <row r="306" spans="1:6" s="11" customFormat="1" ht="15">
      <c r="A306" s="12">
        <f t="shared" si="3"/>
        <v>199.29999999999984</v>
      </c>
      <c r="B306" s="27" t="s">
        <v>47</v>
      </c>
      <c r="C306" s="27" t="s">
        <v>48</v>
      </c>
      <c r="D306" s="51" t="s">
        <v>202</v>
      </c>
      <c r="E306" s="12">
        <v>0.1</v>
      </c>
      <c r="F306" s="54"/>
    </row>
    <row r="307" spans="1:6" s="11" customFormat="1" ht="30">
      <c r="A307" s="12">
        <f t="shared" si="3"/>
        <v>199.39999999999984</v>
      </c>
      <c r="B307" s="27" t="s">
        <v>49</v>
      </c>
      <c r="C307" s="27" t="s">
        <v>46</v>
      </c>
      <c r="D307" s="51" t="s">
        <v>203</v>
      </c>
      <c r="E307" s="12">
        <v>1.6</v>
      </c>
      <c r="F307" s="54"/>
    </row>
    <row r="308" spans="1:6" s="11" customFormat="1" ht="30">
      <c r="A308" s="12">
        <f t="shared" si="3"/>
        <v>200.99999999999983</v>
      </c>
      <c r="B308" s="27"/>
      <c r="C308" s="27"/>
      <c r="D308" s="30" t="s">
        <v>205</v>
      </c>
      <c r="E308" s="12">
        <v>0</v>
      </c>
      <c r="F308" s="54"/>
    </row>
    <row r="309" spans="1:6" s="11" customFormat="1" ht="15">
      <c r="A309" s="12">
        <f t="shared" si="3"/>
        <v>200.99999999999983</v>
      </c>
      <c r="B309" s="27" t="s">
        <v>51</v>
      </c>
      <c r="C309" s="27" t="s">
        <v>57</v>
      </c>
      <c r="D309" s="51" t="s">
        <v>206</v>
      </c>
      <c r="E309" s="12">
        <v>1.6</v>
      </c>
      <c r="F309" s="54"/>
    </row>
    <row r="310" spans="1:6" s="11" customFormat="1" ht="15">
      <c r="A310" s="12">
        <f t="shared" si="3"/>
        <v>202.59999999999982</v>
      </c>
      <c r="B310" s="27" t="s">
        <v>49</v>
      </c>
      <c r="C310" s="27" t="s">
        <v>54</v>
      </c>
      <c r="D310" s="51" t="s">
        <v>299</v>
      </c>
      <c r="E310" s="12">
        <v>0.9</v>
      </c>
      <c r="F310" s="54"/>
    </row>
    <row r="311" spans="1:6" s="11" customFormat="1" ht="45" customHeight="1">
      <c r="A311" s="12">
        <f t="shared" si="3"/>
        <v>203.49999999999983</v>
      </c>
      <c r="B311" s="27"/>
      <c r="C311" s="27"/>
      <c r="D311" s="30" t="s">
        <v>300</v>
      </c>
      <c r="E311" s="12"/>
      <c r="F311" s="54"/>
    </row>
    <row r="312" spans="4:6" ht="51" customHeight="1">
      <c r="D312" s="58" t="s">
        <v>305</v>
      </c>
      <c r="F312" s="42"/>
    </row>
    <row r="313" ht="13.5" customHeight="1">
      <c r="D313" s="59" t="s">
        <v>307</v>
      </c>
    </row>
    <row r="314" ht="12">
      <c r="D314" s="59" t="s">
        <v>306</v>
      </c>
    </row>
  </sheetData>
  <sheetProtection/>
  <mergeCells count="6">
    <mergeCell ref="A1:E1"/>
    <mergeCell ref="A2:E2"/>
    <mergeCell ref="A5:E5"/>
    <mergeCell ref="A4:E4"/>
    <mergeCell ref="A3:E3"/>
    <mergeCell ref="A6:E6"/>
  </mergeCells>
  <printOptions horizontalCentered="1"/>
  <pageMargins left="1.5000000000000002" right="1.5000000000000002" top="1" bottom="0.7500000000000001" header="0.25" footer="0.25"/>
  <pageSetup horizontalDpi="600" verticalDpi="600" orientation="portrait" scale="90"/>
  <rowBreaks count="2" manualBreakCount="2">
    <brk id="206" max="255" man="1"/>
    <brk id="241" max="255" man="1"/>
  </rowBreaks>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Sian Echard</cp:lastModifiedBy>
  <cp:lastPrinted>2016-06-09T20:16:58Z</cp:lastPrinted>
  <dcterms:created xsi:type="dcterms:W3CDTF">1998-06-30T20:04:50Z</dcterms:created>
  <dcterms:modified xsi:type="dcterms:W3CDTF">2016-06-09T22:24:15Z</dcterms:modified>
  <cp:category/>
  <cp:version/>
  <cp:contentType/>
  <cp:contentStatus/>
</cp:coreProperties>
</file>