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40" tabRatio="500"/>
  </bookViews>
  <sheets>
    <sheet name="VI0207A Web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"'[VI0601A  Mill Bay--Tofino (Nanaimo start).xls]Web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Page\600km_route_sheet_nanaimo.htm"</definedName>
    <definedName name="HTML8_12" hidden="1">"C:\My Documents\Web Page\300km_route_sheet_duncan.htm"</definedName>
    <definedName name="HTML8_2" hidden="1">1</definedName>
    <definedName name="HTML8_3" localSheetId="0" hidden="1">"VI0601A  Mill Bay--Tofino (Nanaimo start)"</definedName>
    <definedName name="HTML8_3" hidden="1">"VI0300A  Duncan--Victoria"</definedName>
    <definedName name="HTML8_4" localSheetId="0" hidden="1">"Vancouver Island 600km Brevet"</definedName>
    <definedName name="HTML8_4" hidden="1">"Web sheet"</definedName>
    <definedName name="HTML8_5" localSheetId="0" hidden="1">"600km bicycle ride:  Nanaimo--Tofino--Nanaimo--Lake Cowichan--Mill bay--Nanaimo"</definedName>
    <definedName name="HTML8_5" hidden="1">""</definedName>
    <definedName name="HTML8_6" hidden="1">1</definedName>
    <definedName name="HTML8_7" hidden="1">1</definedName>
    <definedName name="HTML8_8" localSheetId="0" hidden="1">"98-05-19"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'VI0207A Web'!$3:$166</definedName>
    <definedName name="_xlnm.Print_Titles" localSheetId="0">'VI0207A Web'!$3:$3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5" i="1"/>
  <c r="A76" i="1"/>
  <c r="A77" i="1"/>
  <c r="A78" i="1"/>
  <c r="A79" i="1"/>
  <c r="A80" i="1"/>
  <c r="A81" i="1"/>
  <c r="A82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15" i="1"/>
  <c r="A116" i="1"/>
  <c r="A117" i="1"/>
  <c r="A118" i="1"/>
  <c r="A119" i="1"/>
  <c r="A120" i="1"/>
  <c r="A121" i="1"/>
  <c r="A122" i="1"/>
  <c r="A123" i="1"/>
  <c r="A124" i="1"/>
  <c r="A125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6" i="1"/>
  <c r="A127" i="1"/>
  <c r="A110" i="1"/>
  <c r="A84" i="1"/>
  <c r="A71" i="1"/>
  <c r="A53" i="1"/>
</calcChain>
</file>

<file path=xl/sharedStrings.xml><?xml version="1.0" encoding="utf-8"?>
<sst xmlns="http://schemas.openxmlformats.org/spreadsheetml/2006/main" count="274" uniqueCount="144">
  <si>
    <t>VI0207A Somewhat Unfamiliar</t>
  </si>
  <si>
    <t>At  km</t>
  </si>
  <si>
    <t>Turn</t>
  </si>
  <si>
    <t>onto  ROUTE</t>
  </si>
  <si>
    <t xml:space="preserve"> then   Go km</t>
  </si>
  <si>
    <t>START--Lorraine's house</t>
  </si>
  <si>
    <t>401 Lampson, Esquimalt</t>
  </si>
  <si>
    <t>R</t>
  </si>
  <si>
    <t>LAMPSON ST - leaving Start</t>
  </si>
  <si>
    <t>DUNSMUIR RD</t>
  </si>
  <si>
    <t>ESQUIMALT RD (at T)</t>
  </si>
  <si>
    <t>CO</t>
  </si>
  <si>
    <t>JOHNSON ST (bridge)</t>
  </si>
  <si>
    <t>WHARF ST (lights)</t>
  </si>
  <si>
    <t>GOVERNMENT ST (slight right)</t>
  </si>
  <si>
    <t>BELLEVILLE ST</t>
  </si>
  <si>
    <t>L</t>
  </si>
  <si>
    <t>PENDRAY ST</t>
  </si>
  <si>
    <t>QUEBEC ST</t>
  </si>
  <si>
    <t>MONTREAL ST</t>
  </si>
  <si>
    <t>KINGSTON ST</t>
  </si>
  <si>
    <t>ST. LAWRENCE</t>
  </si>
  <si>
    <t>ERIE ST</t>
  </si>
  <si>
    <t>DALLAS RD</t>
  </si>
  <si>
    <t>HOLLYWOOD CRESCENT</t>
  </si>
  <si>
    <t>ROSS ST</t>
  </si>
  <si>
    <t>CRESCENT RD</t>
  </si>
  <si>
    <t>KING GEORGE TERRACE</t>
  </si>
  <si>
    <t>BEACH DR</t>
  </si>
  <si>
    <t>CATTLE POINT SCENIC LOOP</t>
  </si>
  <si>
    <t>CADBORO BAY RD</t>
  </si>
  <si>
    <t>TELEGRAPH BAY RD</t>
  </si>
  <si>
    <t>SO</t>
  </si>
  <si>
    <t>TELEGRAPH BAY RD - cross
Arbutus</t>
  </si>
  <si>
    <t>QUEENSWOOD DR</t>
  </si>
  <si>
    <t>ARBUTUS RD</t>
  </si>
  <si>
    <t>ARBUTUS RD - at Finnerty</t>
  </si>
  <si>
    <t>GORDON HEAD RD</t>
  </si>
  <si>
    <t>FERNDALE RD</t>
  </si>
  <si>
    <t>TYNDALE - no choice</t>
  </si>
  <si>
    <t>BARRIE RD</t>
  </si>
  <si>
    <t>TORQUAY DR</t>
  </si>
  <si>
    <t>ASH RD</t>
  </si>
  <si>
    <t>CORDOVA BAY RD</t>
  </si>
  <si>
    <t>CORDOVA BAY RD - at lights</t>
  </si>
  <si>
    <t>LOCHSIDE DR - to trail</t>
  </si>
  <si>
    <t>LOCHSIDE TRAIL</t>
  </si>
  <si>
    <t>LOCHSIDE TRAIL - at farm
museum</t>
  </si>
  <si>
    <t>MT NEWTON CROSS RD</t>
  </si>
  <si>
    <t>LOCHSIDE DR</t>
  </si>
  <si>
    <t>LOCHSIDE DR - follow bike route</t>
  </si>
  <si>
    <t>5 ST</t>
  </si>
  <si>
    <t>BEACON (lights)</t>
  </si>
  <si>
    <t>CONTROL #1--Your choice</t>
  </si>
  <si>
    <t>Beacon Ave, Sidney</t>
  </si>
  <si>
    <t>RESTHAVEN DR</t>
  </si>
  <si>
    <t>JAMES WHITE BLVD</t>
  </si>
  <si>
    <t>PATH</t>
  </si>
  <si>
    <t>ARDWELL AVE</t>
  </si>
  <si>
    <t>MCDONALD PARK RD</t>
  </si>
  <si>
    <t>LOCHSIDE TRAIL - CAUTION:
restricted vision</t>
  </si>
  <si>
    <t>SWARTZ BAY RD</t>
  </si>
  <si>
    <t>CURTEIS RD</t>
  </si>
  <si>
    <t>KITTIWAKE</t>
  </si>
  <si>
    <t>LANDS END RD (lights)</t>
  </si>
  <si>
    <t>CHALET RD</t>
  </si>
  <si>
    <t>TATLOW RD (Caution:  on down hill)</t>
  </si>
  <si>
    <t>CONTROL #2--Information</t>
  </si>
  <si>
    <t>Answer question on control card</t>
  </si>
  <si>
    <t>Tatlow @ Wain, North Saanich</t>
  </si>
  <si>
    <t>WAIN</t>
  </si>
  <si>
    <t>MADRONA DR</t>
  </si>
  <si>
    <t>NORRIS RD</t>
  </si>
  <si>
    <t>DERRICK RD</t>
  </si>
  <si>
    <t>DOWNEY RD</t>
  </si>
  <si>
    <t>W SAANICH RD/BC-17A S</t>
  </si>
  <si>
    <t>W SAANICH RD/BC-17A S -  At
the roundabout</t>
  </si>
  <si>
    <t>INTERURBAN RD</t>
  </si>
  <si>
    <t>CONTROL #3--Your choice</t>
  </si>
  <si>
    <t>Wilkinson Plaza</t>
  </si>
  <si>
    <t>Interurban @ Wilkinson</t>
  </si>
  <si>
    <t>Saanich</t>
  </si>
  <si>
    <t>INTERURBAN</t>
  </si>
  <si>
    <t>COLQUITZ BIKE PATH (crosswalk before narrow bridge)</t>
  </si>
  <si>
    <t>PATH (at Y) (uphill)</t>
  </si>
  <si>
    <t>ROLSTON CRESCENT</t>
  </si>
  <si>
    <t>BURNSIDE (stop)</t>
  </si>
  <si>
    <t>BELGRAVE</t>
  </si>
  <si>
    <t>path</t>
  </si>
  <si>
    <t>GALLOPING GOOSE TRAIL</t>
  </si>
  <si>
    <t>WALE RD</t>
  </si>
  <si>
    <t xml:space="preserve">cross OLD ISLAND HWY/BC-1A W </t>
  </si>
  <si>
    <t>GALLOPING GOOSE TRAIL - at
rock barriers</t>
  </si>
  <si>
    <t>GALLOPING GOOSE TRAIL -
diagonally across intersection</t>
  </si>
  <si>
    <t>ANDERS (after lake)</t>
  </si>
  <si>
    <t>SOOKE RD</t>
  </si>
  <si>
    <t>HAPPY VALLEY RD (lights)</t>
  </si>
  <si>
    <t>ISABELL</t>
  </si>
  <si>
    <t>GALLOPING GOOSE TRAIL (towards Potholes)</t>
  </si>
  <si>
    <t>CONTROL #4--Staffed</t>
  </si>
  <si>
    <t>Galloping Goose Trail @</t>
  </si>
  <si>
    <t>Sooke River Rd</t>
  </si>
  <si>
    <t>Sooke</t>
  </si>
  <si>
    <t>SOOKE RIVER RD (downhill)</t>
  </si>
  <si>
    <t>SOOKE RD/BC-14 W</t>
  </si>
  <si>
    <t>DRENNAN ST</t>
  </si>
  <si>
    <t>GOLLEDGE AVE</t>
  </si>
  <si>
    <t>CHARTERS RD</t>
  </si>
  <si>
    <t>THROUP RD</t>
  </si>
  <si>
    <t>CHURCH RD</t>
  </si>
  <si>
    <t>HELGESEN RD</t>
  </si>
  <si>
    <t>OTTER POINT RD</t>
  </si>
  <si>
    <t>KEMP LAKE RD</t>
  </si>
  <si>
    <t>W COAST RD/BC-14 E - at T</t>
  </si>
  <si>
    <t>CONTROL #5--Staffed</t>
  </si>
  <si>
    <t>Kemp Lake Music Café</t>
  </si>
  <si>
    <t>West Coast Rd</t>
  </si>
  <si>
    <t>WEST COAST RD</t>
  </si>
  <si>
    <t>SOOKE RD (lights)</t>
  </si>
  <si>
    <t>KANGAROO RD</t>
  </si>
  <si>
    <t>ROCKY POINT RD</t>
  </si>
  <si>
    <t>HAPPY VALLEY RD</t>
  </si>
  <si>
    <t>METCHOSIN RD</t>
  </si>
  <si>
    <t>LAGOON RD</t>
  </si>
  <si>
    <t>OCEAN BLVD</t>
  </si>
  <si>
    <t>WALE RD - cross Hwy #1A</t>
  </si>
  <si>
    <t>GALLOPING GOOSE TRAIL - at
crosswalk</t>
  </si>
  <si>
    <t>E&amp;N TRAIL (at lights)</t>
  </si>
  <si>
    <t xml:space="preserve">E&amp;N TRAIL </t>
  </si>
  <si>
    <t>HALLOWELL RD (at gravel)</t>
  </si>
  <si>
    <t>ADMIRALS RD</t>
  </si>
  <si>
    <t>COLVILLE - at lights</t>
  </si>
  <si>
    <t>E&amp;N TRAIL (beside tracks)</t>
  </si>
  <si>
    <t>ALLEY</t>
  </si>
  <si>
    <t>E&amp;N TRAIL</t>
  </si>
  <si>
    <t>ESQUIMALT RD</t>
  </si>
  <si>
    <t>MACAULEY</t>
  </si>
  <si>
    <t>LYALL</t>
  </si>
  <si>
    <t>LAMPSON ST</t>
  </si>
  <si>
    <t>FINISH--Lorraine's house</t>
  </si>
  <si>
    <t>401 Lampson</t>
  </si>
  <si>
    <t>Esquimalt</t>
  </si>
  <si>
    <t>!!! CONGRATULATIONS !!!</t>
  </si>
  <si>
    <t>onto sidewalk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</si>
</sst>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2" borderId="1" xfId="0" applyNumberFormat="1" applyFill="1" applyBorder="1" applyAlignment="1">
      <alignment horizontal="right" textRotation="90" wrapText="1"/>
    </xf>
    <xf numFmtId="49" fontId="0" fillId="2" borderId="2" xfId="0" applyNumberFormat="1" applyFill="1" applyBorder="1" applyAlignment="1">
      <alignment horizontal="center" textRotation="90"/>
    </xf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textRotation="90" wrapText="1"/>
    </xf>
    <xf numFmtId="164" fontId="2" fillId="0" borderId="5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0" fontId="1" fillId="0" borderId="7" xfId="0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wrapText="1"/>
      <protection locked="0"/>
    </xf>
    <xf numFmtId="164" fontId="2" fillId="0" borderId="9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8" xfId="0" applyNumberFormat="1" applyFont="1" applyBorder="1" applyAlignment="1" applyProtection="1">
      <alignment horizontal="right"/>
      <protection locked="0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wrapText="1"/>
    </xf>
    <xf numFmtId="164" fontId="2" fillId="0" borderId="8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right"/>
    </xf>
    <xf numFmtId="49" fontId="2" fillId="0" borderId="13" xfId="0" applyNumberFormat="1" applyFont="1" applyBorder="1" applyAlignment="1">
      <alignment horizontal="center"/>
    </xf>
    <xf numFmtId="0" fontId="1" fillId="0" borderId="14" xfId="0" applyFont="1" applyBorder="1" applyAlignment="1" applyProtection="1">
      <alignment horizontal="center"/>
      <protection locked="0"/>
    </xf>
    <xf numFmtId="164" fontId="2" fillId="0" borderId="15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0" fontId="1" fillId="0" borderId="17" xfId="0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>
      <alignment horizontal="right"/>
    </xf>
    <xf numFmtId="0" fontId="0" fillId="0" borderId="19" xfId="0" applyBorder="1"/>
    <xf numFmtId="49" fontId="2" fillId="0" borderId="7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left" wrapText="1"/>
      <protection locked="0"/>
    </xf>
    <xf numFmtId="49" fontId="2" fillId="0" borderId="20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2921%20Somewhat%20Famil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0611B 170717"/>
      <sheetName val="VI0207A Web"/>
      <sheetName val="VI0207A Print"/>
      <sheetName val="Web results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Kelsey's Nose</v>
          </cell>
        </row>
        <row r="4">
          <cell r="B4" t="str">
            <v>547</v>
          </cell>
        </row>
        <row r="10">
          <cell r="D10">
            <v>0</v>
          </cell>
          <cell r="E10" t="str">
            <v>PARKSVILLE</v>
          </cell>
          <cell r="F10" t="str">
            <v>Chevron</v>
          </cell>
          <cell r="G10" t="str">
            <v>Island Hwy @ Alberni Hwy</v>
          </cell>
          <cell r="I10">
            <v>0</v>
          </cell>
          <cell r="J10">
            <v>4.1666666666666664E-2</v>
          </cell>
          <cell r="K10">
            <v>0</v>
          </cell>
          <cell r="L10">
            <v>4.1666666666666664E-2</v>
          </cell>
        </row>
        <row r="11">
          <cell r="D11">
            <v>111.39999999999999</v>
          </cell>
          <cell r="E11" t="str">
            <v>WILLOW POINT</v>
          </cell>
          <cell r="F11" t="str">
            <v>Your choice</v>
          </cell>
          <cell r="I11">
            <v>3.276470588235294</v>
          </cell>
          <cell r="J11">
            <v>7.4266666666666659</v>
          </cell>
          <cell r="K11">
            <v>0.13680555555555554</v>
          </cell>
          <cell r="L11">
            <v>0.30972222222222223</v>
          </cell>
        </row>
        <row r="12">
          <cell r="D12">
            <v>196.2</v>
          </cell>
          <cell r="E12" t="str">
            <v>SAYWARD</v>
          </cell>
          <cell r="F12" t="str">
            <v>Straits View Café</v>
          </cell>
          <cell r="G12" t="str">
            <v>40 Sayward Rd</v>
          </cell>
          <cell r="I12">
            <v>5.7705882352941176</v>
          </cell>
          <cell r="J12">
            <v>13.08</v>
          </cell>
          <cell r="K12">
            <v>0.24027777777777778</v>
          </cell>
          <cell r="L12">
            <v>0.54513888888888895</v>
          </cell>
        </row>
        <row r="13">
          <cell r="D13">
            <v>281.20000000000005</v>
          </cell>
          <cell r="E13" t="str">
            <v>WILLOW POINT</v>
          </cell>
          <cell r="F13" t="str">
            <v>Your choice</v>
          </cell>
          <cell r="I13">
            <v>8.4199000000000019</v>
          </cell>
          <cell r="J13">
            <v>18.74666666666667</v>
          </cell>
          <cell r="K13">
            <v>0.35069444444444442</v>
          </cell>
          <cell r="L13">
            <v>0.78125</v>
          </cell>
        </row>
        <row r="14">
          <cell r="D14">
            <v>392.50000000000006</v>
          </cell>
          <cell r="E14" t="str">
            <v>PARKSVILLE</v>
          </cell>
          <cell r="F14" t="str">
            <v>Chevron</v>
          </cell>
          <cell r="G14" t="str">
            <v>Island Hwy @ Alberni Hwy</v>
          </cell>
          <cell r="I14">
            <v>11.898025000000001</v>
          </cell>
          <cell r="J14">
            <v>26.166666666666671</v>
          </cell>
          <cell r="K14">
            <v>0.49583333333333335</v>
          </cell>
          <cell r="L14">
            <v>1.0902777777777779</v>
          </cell>
        </row>
        <row r="15">
          <cell r="D15">
            <v>442.40000000000003</v>
          </cell>
          <cell r="E15" t="str">
            <v>PORT ALBERNI</v>
          </cell>
          <cell r="F15" t="str">
            <v>Information Control</v>
          </cell>
          <cell r="G15" t="str">
            <v>Anderson @ Ship Creek</v>
          </cell>
          <cell r="I15">
            <v>13.545733333333335</v>
          </cell>
          <cell r="J15">
            <v>29.493333333333336</v>
          </cell>
          <cell r="K15">
            <v>0.56458333333333333</v>
          </cell>
          <cell r="L15">
            <v>1.2291666666666667</v>
          </cell>
        </row>
        <row r="16">
          <cell r="D16">
            <v>454</v>
          </cell>
          <cell r="E16" t="str">
            <v>PORT ALBERNI</v>
          </cell>
          <cell r="F16" t="str">
            <v>Information Control</v>
          </cell>
          <cell r="G16" t="str">
            <v>McLean Mill</v>
          </cell>
          <cell r="H16" t="str">
            <v>Railway crossing on Smith</v>
          </cell>
          <cell r="I16">
            <v>13.932400000000001</v>
          </cell>
          <cell r="J16">
            <v>30.266666666666666</v>
          </cell>
          <cell r="K16">
            <v>0.5805555555555556</v>
          </cell>
          <cell r="L16">
            <v>1.2611111111111111</v>
          </cell>
        </row>
        <row r="17">
          <cell r="D17">
            <v>478.09999999999997</v>
          </cell>
          <cell r="E17" t="str">
            <v>GREAT CENTRAL LAKE</v>
          </cell>
          <cell r="F17" t="str">
            <v>Information Control</v>
          </cell>
          <cell r="G17" t="str">
            <v>GCL RV Resort and Marina</v>
          </cell>
          <cell r="H17" t="str">
            <v>Central Lake @ Ash Main</v>
          </cell>
          <cell r="I17">
            <v>14.735733333333332</v>
          </cell>
          <cell r="J17">
            <v>31.873333333333331</v>
          </cell>
          <cell r="K17">
            <v>0.61388888888888882</v>
          </cell>
          <cell r="L17">
            <v>1.3277777777777777</v>
          </cell>
        </row>
        <row r="18">
          <cell r="D18">
            <v>515.19999999999993</v>
          </cell>
          <cell r="E18" t="str">
            <v>TAYLOR RIVER</v>
          </cell>
          <cell r="F18" t="str">
            <v>Information Control</v>
          </cell>
          <cell r="G18" t="str">
            <v>Rest Area</v>
          </cell>
          <cell r="H18" t="str">
            <v>Hwy #4 @ Taylor River</v>
          </cell>
          <cell r="I18">
            <v>15.972399999999999</v>
          </cell>
          <cell r="J18">
            <v>34.346666666666664</v>
          </cell>
          <cell r="K18">
            <v>0.66527777777777775</v>
          </cell>
          <cell r="L18">
            <v>1.4312500000000001</v>
          </cell>
        </row>
        <row r="19">
          <cell r="D19">
            <v>601.80000000000007</v>
          </cell>
          <cell r="E19" t="str">
            <v>PARKSVILLE</v>
          </cell>
          <cell r="F19" t="str">
            <v>Chevron</v>
          </cell>
          <cell r="G19" t="str">
            <v>Island Hwy @ Alberni Hwy</v>
          </cell>
          <cell r="I19">
            <v>18.863285714285716</v>
          </cell>
          <cell r="J19">
            <v>40</v>
          </cell>
          <cell r="K19">
            <v>0.78611111111111109</v>
          </cell>
          <cell r="L19">
            <v>1.6666666666666667</v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 refreshError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view="pageLayout" workbookViewId="0">
      <selection activeCell="C99" sqref="C99"/>
    </sheetView>
  </sheetViews>
  <sheetFormatPr baseColWidth="10" defaultColWidth="7.6640625" defaultRowHeight="12" x14ac:dyDescent="0"/>
  <cols>
    <col min="1" max="1" width="6.1640625" bestFit="1" customWidth="1"/>
    <col min="2" max="2" width="4.1640625" bestFit="1" customWidth="1"/>
    <col min="3" max="3" width="43.5" bestFit="1" customWidth="1"/>
    <col min="4" max="4" width="5.1640625" bestFit="1" customWidth="1"/>
    <col min="5" max="5" width="1.83203125" customWidth="1"/>
    <col min="6" max="6" width="6.33203125" customWidth="1"/>
  </cols>
  <sheetData>
    <row r="1" spans="1:4" ht="15">
      <c r="A1" s="47" t="s">
        <v>0</v>
      </c>
      <c r="B1" s="47"/>
      <c r="C1" s="47"/>
      <c r="D1" s="47"/>
    </row>
    <row r="2" spans="1:4" ht="13" thickBot="1"/>
    <row r="3" spans="1:4" ht="38" thickBot="1">
      <c r="A3" s="1" t="s">
        <v>1</v>
      </c>
      <c r="B3" s="2" t="s">
        <v>2</v>
      </c>
      <c r="C3" s="3" t="s">
        <v>3</v>
      </c>
      <c r="D3" s="4" t="s">
        <v>4</v>
      </c>
    </row>
    <row r="4" spans="1:4" ht="15">
      <c r="A4" s="5"/>
      <c r="B4" s="6"/>
      <c r="C4" s="7" t="s">
        <v>5</v>
      </c>
      <c r="D4" s="8"/>
    </row>
    <row r="5" spans="1:4" ht="15">
      <c r="A5" s="5"/>
      <c r="B5" s="6"/>
      <c r="C5" s="9" t="s">
        <v>6</v>
      </c>
      <c r="D5" s="8"/>
    </row>
    <row r="6" spans="1:4" ht="15">
      <c r="A6" s="5"/>
      <c r="B6" s="6"/>
      <c r="C6" s="10"/>
      <c r="D6" s="8"/>
    </row>
    <row r="7" spans="1:4" ht="15">
      <c r="A7" s="5">
        <v>0</v>
      </c>
      <c r="B7" s="11" t="s">
        <v>7</v>
      </c>
      <c r="C7" s="12" t="s">
        <v>8</v>
      </c>
      <c r="D7" s="13">
        <v>0.4</v>
      </c>
    </row>
    <row r="8" spans="1:4" ht="15">
      <c r="A8" s="5">
        <f>A7+D7</f>
        <v>0.4</v>
      </c>
      <c r="B8" s="11" t="s">
        <v>7</v>
      </c>
      <c r="C8" s="12" t="s">
        <v>9</v>
      </c>
      <c r="D8" s="13">
        <v>1.2</v>
      </c>
    </row>
    <row r="9" spans="1:4" ht="15">
      <c r="A9" s="5">
        <f t="shared" ref="A9:A51" si="0">A8+D8</f>
        <v>1.6</v>
      </c>
      <c r="B9" s="11" t="s">
        <v>7</v>
      </c>
      <c r="C9" s="12" t="s">
        <v>10</v>
      </c>
      <c r="D9" s="13">
        <v>1.8</v>
      </c>
    </row>
    <row r="10" spans="1:4" ht="15">
      <c r="A10" s="5">
        <f t="shared" si="0"/>
        <v>3.4000000000000004</v>
      </c>
      <c r="B10" s="11" t="s">
        <v>11</v>
      </c>
      <c r="C10" s="12" t="s">
        <v>12</v>
      </c>
      <c r="D10" s="13">
        <v>0.2</v>
      </c>
    </row>
    <row r="11" spans="1:4" ht="15">
      <c r="A11" s="5">
        <f t="shared" si="0"/>
        <v>3.6000000000000005</v>
      </c>
      <c r="B11" s="11" t="s">
        <v>7</v>
      </c>
      <c r="C11" s="12" t="s">
        <v>13</v>
      </c>
      <c r="D11" s="13">
        <v>0.6</v>
      </c>
    </row>
    <row r="12" spans="1:4" ht="15">
      <c r="A12" s="5">
        <f t="shared" si="0"/>
        <v>4.2</v>
      </c>
      <c r="B12" s="11" t="s">
        <v>11</v>
      </c>
      <c r="C12" s="12" t="s">
        <v>14</v>
      </c>
      <c r="D12" s="13">
        <v>0.2</v>
      </c>
    </row>
    <row r="13" spans="1:4" ht="15">
      <c r="A13" s="5">
        <f t="shared" si="0"/>
        <v>4.4000000000000004</v>
      </c>
      <c r="B13" s="11" t="s">
        <v>7</v>
      </c>
      <c r="C13" s="12" t="s">
        <v>15</v>
      </c>
      <c r="D13" s="13">
        <v>0.5</v>
      </c>
    </row>
    <row r="14" spans="1:4" ht="15">
      <c r="A14" s="5">
        <f t="shared" si="0"/>
        <v>4.9000000000000004</v>
      </c>
      <c r="B14" s="11" t="s">
        <v>16</v>
      </c>
      <c r="C14" s="12" t="s">
        <v>17</v>
      </c>
      <c r="D14" s="13">
        <v>0.1</v>
      </c>
    </row>
    <row r="15" spans="1:4" ht="15">
      <c r="A15" s="5">
        <f t="shared" si="0"/>
        <v>5</v>
      </c>
      <c r="B15" s="11" t="s">
        <v>7</v>
      </c>
      <c r="C15" s="12" t="s">
        <v>18</v>
      </c>
      <c r="D15" s="13">
        <v>0.1</v>
      </c>
    </row>
    <row r="16" spans="1:4" ht="15">
      <c r="A16" s="5">
        <f t="shared" si="0"/>
        <v>5.0999999999999996</v>
      </c>
      <c r="B16" s="11" t="s">
        <v>16</v>
      </c>
      <c r="C16" s="12" t="s">
        <v>19</v>
      </c>
      <c r="D16" s="13">
        <v>0.1</v>
      </c>
    </row>
    <row r="17" spans="1:4" ht="15">
      <c r="A17" s="5">
        <f t="shared" si="0"/>
        <v>5.1999999999999993</v>
      </c>
      <c r="B17" s="11" t="s">
        <v>7</v>
      </c>
      <c r="C17" s="12" t="s">
        <v>20</v>
      </c>
      <c r="D17" s="13">
        <v>0.2</v>
      </c>
    </row>
    <row r="18" spans="1:4" ht="15">
      <c r="A18" s="5">
        <f t="shared" si="0"/>
        <v>5.3999999999999995</v>
      </c>
      <c r="B18" s="11" t="s">
        <v>16</v>
      </c>
      <c r="C18" s="12" t="s">
        <v>21</v>
      </c>
      <c r="D18" s="13">
        <v>0.2</v>
      </c>
    </row>
    <row r="19" spans="1:4" ht="15">
      <c r="A19" s="5">
        <f t="shared" si="0"/>
        <v>5.6</v>
      </c>
      <c r="B19" s="11" t="s">
        <v>7</v>
      </c>
      <c r="C19" s="12" t="s">
        <v>22</v>
      </c>
      <c r="D19" s="13">
        <v>0.2</v>
      </c>
    </row>
    <row r="20" spans="1:4" ht="15">
      <c r="A20" s="5">
        <f t="shared" si="0"/>
        <v>5.8</v>
      </c>
      <c r="B20" s="11" t="s">
        <v>16</v>
      </c>
      <c r="C20" s="12" t="s">
        <v>23</v>
      </c>
      <c r="D20" s="13">
        <v>4.8</v>
      </c>
    </row>
    <row r="21" spans="1:4" ht="15">
      <c r="A21" s="5">
        <f t="shared" si="0"/>
        <v>10.6</v>
      </c>
      <c r="B21" s="11" t="s">
        <v>11</v>
      </c>
      <c r="C21" s="12" t="s">
        <v>24</v>
      </c>
      <c r="D21" s="13">
        <v>0.7</v>
      </c>
    </row>
    <row r="22" spans="1:4" ht="15">
      <c r="A22" s="5">
        <f t="shared" si="0"/>
        <v>11.299999999999999</v>
      </c>
      <c r="B22" s="11" t="s">
        <v>7</v>
      </c>
      <c r="C22" s="12" t="s">
        <v>25</v>
      </c>
      <c r="D22" s="13">
        <v>0.1</v>
      </c>
    </row>
    <row r="23" spans="1:4" ht="15">
      <c r="A23" s="5">
        <f t="shared" si="0"/>
        <v>11.399999999999999</v>
      </c>
      <c r="B23" s="11" t="s">
        <v>11</v>
      </c>
      <c r="C23" s="12" t="s">
        <v>26</v>
      </c>
      <c r="D23" s="13">
        <v>0.6</v>
      </c>
    </row>
    <row r="24" spans="1:4" ht="15">
      <c r="A24" s="5">
        <f t="shared" si="0"/>
        <v>11.999999999999998</v>
      </c>
      <c r="B24" s="11" t="s">
        <v>11</v>
      </c>
      <c r="C24" s="12" t="s">
        <v>27</v>
      </c>
      <c r="D24" s="13">
        <v>1</v>
      </c>
    </row>
    <row r="25" spans="1:4" ht="15">
      <c r="A25" s="5">
        <f t="shared" si="0"/>
        <v>12.999999999999998</v>
      </c>
      <c r="B25" s="11" t="s">
        <v>7</v>
      </c>
      <c r="C25" s="12" t="s">
        <v>28</v>
      </c>
      <c r="D25" s="13">
        <v>5.2</v>
      </c>
    </row>
    <row r="26" spans="1:4" ht="15">
      <c r="A26" s="5">
        <f t="shared" si="0"/>
        <v>18.2</v>
      </c>
      <c r="B26" s="11" t="s">
        <v>7</v>
      </c>
      <c r="C26" s="12" t="s">
        <v>29</v>
      </c>
      <c r="D26" s="13">
        <v>0.6</v>
      </c>
    </row>
    <row r="27" spans="1:4" ht="15">
      <c r="A27" s="5">
        <f t="shared" si="0"/>
        <v>18.8</v>
      </c>
      <c r="B27" s="11" t="s">
        <v>7</v>
      </c>
      <c r="C27" s="12" t="s">
        <v>28</v>
      </c>
      <c r="D27" s="13">
        <v>2.1</v>
      </c>
    </row>
    <row r="28" spans="1:4" ht="15">
      <c r="A28" s="5">
        <f t="shared" si="0"/>
        <v>20.900000000000002</v>
      </c>
      <c r="B28" s="11" t="s">
        <v>7</v>
      </c>
      <c r="C28" s="12" t="s">
        <v>30</v>
      </c>
      <c r="D28" s="13">
        <v>1.4</v>
      </c>
    </row>
    <row r="29" spans="1:4" ht="15">
      <c r="A29" s="5">
        <f t="shared" si="0"/>
        <v>22.3</v>
      </c>
      <c r="B29" s="11" t="s">
        <v>16</v>
      </c>
      <c r="C29" s="12" t="s">
        <v>31</v>
      </c>
      <c r="D29" s="13">
        <v>0.2</v>
      </c>
    </row>
    <row r="30" spans="1:4" ht="30">
      <c r="A30" s="5">
        <f t="shared" si="0"/>
        <v>22.5</v>
      </c>
      <c r="B30" s="11" t="s">
        <v>32</v>
      </c>
      <c r="C30" s="14" t="s">
        <v>33</v>
      </c>
      <c r="D30" s="13">
        <v>0.4</v>
      </c>
    </row>
    <row r="31" spans="1:4" ht="15">
      <c r="A31" s="5">
        <f t="shared" si="0"/>
        <v>22.9</v>
      </c>
      <c r="B31" s="11" t="s">
        <v>16</v>
      </c>
      <c r="C31" s="12" t="s">
        <v>34</v>
      </c>
      <c r="D31" s="13">
        <v>1.8</v>
      </c>
    </row>
    <row r="32" spans="1:4" ht="15">
      <c r="A32" s="5">
        <f t="shared" si="0"/>
        <v>24.7</v>
      </c>
      <c r="B32" s="11" t="s">
        <v>7</v>
      </c>
      <c r="C32" s="12" t="s">
        <v>35</v>
      </c>
      <c r="D32" s="13">
        <v>0.9</v>
      </c>
    </row>
    <row r="33" spans="1:4" ht="15">
      <c r="A33" s="5">
        <f t="shared" si="0"/>
        <v>25.599999999999998</v>
      </c>
      <c r="B33" s="11" t="s">
        <v>7</v>
      </c>
      <c r="C33" s="12" t="s">
        <v>36</v>
      </c>
      <c r="D33" s="13">
        <v>1</v>
      </c>
    </row>
    <row r="34" spans="1:4" ht="15">
      <c r="A34" s="5">
        <f t="shared" si="0"/>
        <v>26.599999999999998</v>
      </c>
      <c r="B34" s="11" t="s">
        <v>7</v>
      </c>
      <c r="C34" s="12" t="s">
        <v>37</v>
      </c>
      <c r="D34" s="13">
        <v>0.3</v>
      </c>
    </row>
    <row r="35" spans="1:4" ht="15">
      <c r="A35" s="5">
        <f t="shared" si="0"/>
        <v>26.9</v>
      </c>
      <c r="B35" s="11" t="s">
        <v>16</v>
      </c>
      <c r="C35" s="12" t="s">
        <v>38</v>
      </c>
      <c r="D35" s="13">
        <v>0.5</v>
      </c>
    </row>
    <row r="36" spans="1:4" ht="15">
      <c r="A36" s="5">
        <f t="shared" si="0"/>
        <v>27.4</v>
      </c>
      <c r="B36" s="11" t="s">
        <v>7</v>
      </c>
      <c r="C36" s="12" t="s">
        <v>38</v>
      </c>
      <c r="D36" s="13">
        <v>1.2</v>
      </c>
    </row>
    <row r="37" spans="1:4" ht="15">
      <c r="A37" s="5">
        <f t="shared" si="0"/>
        <v>28.599999999999998</v>
      </c>
      <c r="B37" s="11" t="s">
        <v>16</v>
      </c>
      <c r="C37" s="12" t="s">
        <v>39</v>
      </c>
      <c r="D37" s="13">
        <v>0.1</v>
      </c>
    </row>
    <row r="38" spans="1:4" ht="15">
      <c r="A38" s="5">
        <f t="shared" si="0"/>
        <v>28.7</v>
      </c>
      <c r="B38" s="11" t="s">
        <v>7</v>
      </c>
      <c r="C38" s="12" t="s">
        <v>40</v>
      </c>
      <c r="D38" s="13">
        <v>0.4</v>
      </c>
    </row>
    <row r="39" spans="1:4" ht="15">
      <c r="A39" s="5">
        <f t="shared" si="0"/>
        <v>29.099999999999998</v>
      </c>
      <c r="B39" s="11" t="s">
        <v>16</v>
      </c>
      <c r="C39" s="12" t="s">
        <v>41</v>
      </c>
      <c r="D39" s="13">
        <v>0.1</v>
      </c>
    </row>
    <row r="40" spans="1:4" ht="15">
      <c r="A40" s="5">
        <f t="shared" si="0"/>
        <v>29.2</v>
      </c>
      <c r="B40" s="11" t="s">
        <v>7</v>
      </c>
      <c r="C40" s="12" t="s">
        <v>42</v>
      </c>
      <c r="D40" s="13">
        <v>1.1000000000000001</v>
      </c>
    </row>
    <row r="41" spans="1:4" ht="15">
      <c r="A41" s="5">
        <f t="shared" si="0"/>
        <v>30.3</v>
      </c>
      <c r="B41" s="11" t="s">
        <v>7</v>
      </c>
      <c r="C41" s="12" t="s">
        <v>43</v>
      </c>
      <c r="D41" s="13">
        <v>1.9</v>
      </c>
    </row>
    <row r="42" spans="1:4" ht="15">
      <c r="A42" s="5">
        <f t="shared" si="0"/>
        <v>32.200000000000003</v>
      </c>
      <c r="B42" s="11" t="s">
        <v>7</v>
      </c>
      <c r="C42" s="12" t="s">
        <v>44</v>
      </c>
      <c r="D42" s="13">
        <v>3.8</v>
      </c>
    </row>
    <row r="43" spans="1:4" ht="15">
      <c r="A43" s="5">
        <f t="shared" si="0"/>
        <v>36</v>
      </c>
      <c r="B43" s="11" t="s">
        <v>7</v>
      </c>
      <c r="C43" s="12" t="s">
        <v>45</v>
      </c>
      <c r="D43" s="13">
        <v>0.4</v>
      </c>
    </row>
    <row r="44" spans="1:4" ht="16" thickBot="1">
      <c r="A44" s="15">
        <f t="shared" si="0"/>
        <v>36.4</v>
      </c>
      <c r="B44" s="16" t="s">
        <v>32</v>
      </c>
      <c r="C44" s="17" t="s">
        <v>46</v>
      </c>
      <c r="D44" s="18">
        <v>5.2</v>
      </c>
    </row>
    <row r="45" spans="1:4" ht="30">
      <c r="A45" s="5">
        <f t="shared" si="0"/>
        <v>41.6</v>
      </c>
      <c r="B45" s="11" t="s">
        <v>11</v>
      </c>
      <c r="C45" s="14" t="s">
        <v>47</v>
      </c>
      <c r="D45" s="13">
        <v>1.7</v>
      </c>
    </row>
    <row r="46" spans="1:4" ht="15">
      <c r="A46" s="5">
        <f t="shared" si="0"/>
        <v>43.300000000000004</v>
      </c>
      <c r="B46" s="11" t="s">
        <v>7</v>
      </c>
      <c r="C46" s="12" t="s">
        <v>48</v>
      </c>
      <c r="D46" s="13">
        <v>0.2</v>
      </c>
    </row>
    <row r="47" spans="1:4" ht="15">
      <c r="A47" s="5">
        <f t="shared" si="0"/>
        <v>43.500000000000007</v>
      </c>
      <c r="B47" s="11" t="s">
        <v>16</v>
      </c>
      <c r="C47" s="12" t="s">
        <v>49</v>
      </c>
      <c r="D47" s="13">
        <v>4.0999999999999996</v>
      </c>
    </row>
    <row r="48" spans="1:4" ht="15">
      <c r="A48" s="5">
        <f t="shared" si="0"/>
        <v>47.600000000000009</v>
      </c>
      <c r="B48" s="11" t="s">
        <v>7</v>
      </c>
      <c r="C48" s="12" t="s">
        <v>50</v>
      </c>
      <c r="D48" s="13">
        <v>0.3</v>
      </c>
    </row>
    <row r="49" spans="1:4" ht="15">
      <c r="A49" s="5">
        <f t="shared" si="0"/>
        <v>47.900000000000006</v>
      </c>
      <c r="B49" s="11" t="s">
        <v>7</v>
      </c>
      <c r="C49" s="12" t="s">
        <v>50</v>
      </c>
      <c r="D49" s="13">
        <v>1.7</v>
      </c>
    </row>
    <row r="50" spans="1:4" ht="15">
      <c r="A50" s="5">
        <f t="shared" si="0"/>
        <v>49.600000000000009</v>
      </c>
      <c r="B50" s="11" t="s">
        <v>11</v>
      </c>
      <c r="C50" s="12" t="s">
        <v>51</v>
      </c>
      <c r="D50" s="13">
        <v>0.6</v>
      </c>
    </row>
    <row r="51" spans="1:4" ht="15">
      <c r="A51" s="5">
        <f t="shared" si="0"/>
        <v>50.20000000000001</v>
      </c>
      <c r="B51" s="11" t="s">
        <v>16</v>
      </c>
      <c r="C51" s="12" t="s">
        <v>52</v>
      </c>
      <c r="D51" s="13">
        <v>0.1</v>
      </c>
    </row>
    <row r="52" spans="1:4" ht="15">
      <c r="A52" s="5"/>
      <c r="B52" s="11"/>
      <c r="C52" s="12"/>
      <c r="D52" s="13"/>
    </row>
    <row r="53" spans="1:4" ht="15">
      <c r="A53" s="19">
        <f>A51+D51</f>
        <v>50.300000000000011</v>
      </c>
      <c r="B53" s="9" t="s">
        <v>32</v>
      </c>
      <c r="C53" s="9" t="s">
        <v>53</v>
      </c>
      <c r="D53" s="20"/>
    </row>
    <row r="54" spans="1:4" ht="15">
      <c r="A54" s="19"/>
      <c r="B54" s="11"/>
      <c r="C54" s="7" t="s">
        <v>54</v>
      </c>
      <c r="D54" s="13"/>
    </row>
    <row r="55" spans="1:4" ht="15">
      <c r="A55" s="5"/>
      <c r="B55" s="21"/>
      <c r="C55" s="22"/>
      <c r="D55" s="8"/>
    </row>
    <row r="56" spans="1:4" ht="15">
      <c r="A56" s="5">
        <f>A51+D51</f>
        <v>50.300000000000011</v>
      </c>
      <c r="B56" s="11" t="s">
        <v>7</v>
      </c>
      <c r="C56" s="12" t="s">
        <v>55</v>
      </c>
      <c r="D56" s="13">
        <v>0.2</v>
      </c>
    </row>
    <row r="57" spans="1:4" ht="15">
      <c r="A57" s="5">
        <f>A56+D56</f>
        <v>50.500000000000014</v>
      </c>
      <c r="B57" s="11" t="s">
        <v>16</v>
      </c>
      <c r="C57" s="12" t="s">
        <v>56</v>
      </c>
      <c r="D57" s="13">
        <v>0.4</v>
      </c>
    </row>
    <row r="58" spans="1:4" ht="15">
      <c r="A58" s="5">
        <f t="shared" ref="A58:A69" si="1">A57+D57</f>
        <v>50.900000000000013</v>
      </c>
      <c r="B58" s="11" t="s">
        <v>16</v>
      </c>
      <c r="C58" s="12" t="s">
        <v>56</v>
      </c>
      <c r="D58" s="13">
        <v>0.1</v>
      </c>
    </row>
    <row r="59" spans="1:4" ht="15">
      <c r="A59" s="5">
        <f t="shared" si="1"/>
        <v>51.000000000000014</v>
      </c>
      <c r="B59" s="11" t="s">
        <v>11</v>
      </c>
      <c r="C59" s="12" t="s">
        <v>57</v>
      </c>
      <c r="D59" s="13">
        <v>0</v>
      </c>
    </row>
    <row r="60" spans="1:4" ht="15">
      <c r="A60" s="5">
        <f t="shared" si="1"/>
        <v>51.000000000000014</v>
      </c>
      <c r="B60" s="11" t="s">
        <v>7</v>
      </c>
      <c r="C60" s="12" t="s">
        <v>46</v>
      </c>
      <c r="D60" s="13">
        <v>1.4</v>
      </c>
    </row>
    <row r="61" spans="1:4" ht="15">
      <c r="A61" s="5">
        <f t="shared" si="1"/>
        <v>52.400000000000013</v>
      </c>
      <c r="B61" s="11" t="s">
        <v>16</v>
      </c>
      <c r="C61" s="12" t="s">
        <v>58</v>
      </c>
      <c r="D61" s="13">
        <v>0.1</v>
      </c>
    </row>
    <row r="62" spans="1:4" ht="15">
      <c r="A62" s="5">
        <f t="shared" si="1"/>
        <v>52.500000000000014</v>
      </c>
      <c r="B62" s="11" t="s">
        <v>7</v>
      </c>
      <c r="C62" s="12" t="s">
        <v>59</v>
      </c>
      <c r="D62" s="13">
        <v>1.7</v>
      </c>
    </row>
    <row r="63" spans="1:4" ht="31" customHeight="1">
      <c r="A63" s="23">
        <f t="shared" si="1"/>
        <v>54.200000000000017</v>
      </c>
      <c r="B63" s="24" t="s">
        <v>7</v>
      </c>
      <c r="C63" s="25" t="s">
        <v>60</v>
      </c>
      <c r="D63" s="26">
        <v>0.7</v>
      </c>
    </row>
    <row r="64" spans="1:4" ht="15">
      <c r="A64" s="5">
        <f t="shared" si="1"/>
        <v>54.90000000000002</v>
      </c>
      <c r="B64" s="6" t="s">
        <v>11</v>
      </c>
      <c r="C64" s="27" t="s">
        <v>61</v>
      </c>
      <c r="D64" s="8">
        <v>0.5</v>
      </c>
    </row>
    <row r="65" spans="1:4" ht="15">
      <c r="A65" s="5">
        <f t="shared" si="1"/>
        <v>55.40000000000002</v>
      </c>
      <c r="B65" s="6" t="s">
        <v>11</v>
      </c>
      <c r="C65" s="27" t="s">
        <v>62</v>
      </c>
      <c r="D65" s="8">
        <v>0.1</v>
      </c>
    </row>
    <row r="66" spans="1:4" ht="15">
      <c r="A66" s="5">
        <f t="shared" si="1"/>
        <v>55.500000000000021</v>
      </c>
      <c r="B66" s="6" t="s">
        <v>16</v>
      </c>
      <c r="C66" s="27" t="s">
        <v>63</v>
      </c>
      <c r="D66" s="8">
        <v>0.2</v>
      </c>
    </row>
    <row r="67" spans="1:4" ht="15">
      <c r="A67" s="5">
        <f t="shared" si="1"/>
        <v>55.700000000000024</v>
      </c>
      <c r="B67" s="6" t="s">
        <v>11</v>
      </c>
      <c r="C67" s="27" t="s">
        <v>64</v>
      </c>
      <c r="D67" s="8">
        <v>6.1</v>
      </c>
    </row>
    <row r="68" spans="1:4" ht="15">
      <c r="A68" s="5">
        <f t="shared" si="1"/>
        <v>61.800000000000026</v>
      </c>
      <c r="B68" s="6" t="s">
        <v>11</v>
      </c>
      <c r="C68" s="27" t="s">
        <v>65</v>
      </c>
      <c r="D68" s="8">
        <v>0.9</v>
      </c>
    </row>
    <row r="69" spans="1:4" ht="15">
      <c r="A69" s="5">
        <f t="shared" si="1"/>
        <v>62.700000000000024</v>
      </c>
      <c r="B69" s="6" t="s">
        <v>16</v>
      </c>
      <c r="C69" s="27" t="s">
        <v>66</v>
      </c>
      <c r="D69" s="8">
        <v>3.2</v>
      </c>
    </row>
    <row r="70" spans="1:4" ht="15">
      <c r="A70" s="5"/>
      <c r="B70" s="6"/>
      <c r="C70" s="27"/>
      <c r="D70" s="8"/>
    </row>
    <row r="71" spans="1:4" ht="15">
      <c r="A71" s="19">
        <f>A69+D69</f>
        <v>65.90000000000002</v>
      </c>
      <c r="B71" s="6"/>
      <c r="C71" s="9" t="s">
        <v>67</v>
      </c>
      <c r="D71" s="8"/>
    </row>
    <row r="72" spans="1:4" ht="15">
      <c r="A72" s="5"/>
      <c r="B72" s="6"/>
      <c r="C72" s="7" t="s">
        <v>68</v>
      </c>
      <c r="D72" s="8"/>
    </row>
    <row r="73" spans="1:4" ht="15">
      <c r="A73" s="5"/>
      <c r="B73" s="27"/>
      <c r="C73" s="9" t="s">
        <v>69</v>
      </c>
      <c r="D73" s="8"/>
    </row>
    <row r="74" spans="1:4" ht="15">
      <c r="A74" s="5"/>
      <c r="B74" s="27"/>
      <c r="C74" s="27"/>
      <c r="D74" s="8"/>
    </row>
    <row r="75" spans="1:4" ht="15">
      <c r="A75" s="5">
        <f>A69+D69</f>
        <v>65.90000000000002</v>
      </c>
      <c r="B75" s="6" t="s">
        <v>7</v>
      </c>
      <c r="C75" s="27" t="s">
        <v>70</v>
      </c>
      <c r="D75" s="8">
        <v>3.6</v>
      </c>
    </row>
    <row r="76" spans="1:4" ht="15">
      <c r="A76" s="5">
        <f>A75+D75</f>
        <v>69.500000000000014</v>
      </c>
      <c r="B76" s="6" t="s">
        <v>16</v>
      </c>
      <c r="C76" s="27" t="s">
        <v>71</v>
      </c>
      <c r="D76" s="8">
        <v>0.8</v>
      </c>
    </row>
    <row r="77" spans="1:4" ht="15">
      <c r="A77" s="5">
        <f t="shared" ref="A77:A82" si="2">A76+D76</f>
        <v>70.300000000000011</v>
      </c>
      <c r="B77" s="6" t="s">
        <v>16</v>
      </c>
      <c r="C77" s="27" t="s">
        <v>72</v>
      </c>
      <c r="D77" s="8">
        <v>0.7</v>
      </c>
    </row>
    <row r="78" spans="1:4" ht="15">
      <c r="A78" s="5">
        <f t="shared" si="2"/>
        <v>71.000000000000014</v>
      </c>
      <c r="B78" s="6" t="s">
        <v>16</v>
      </c>
      <c r="C78" s="27" t="s">
        <v>73</v>
      </c>
      <c r="D78" s="8">
        <v>0.2</v>
      </c>
    </row>
    <row r="79" spans="1:4" ht="15">
      <c r="A79" s="5">
        <f t="shared" si="2"/>
        <v>71.200000000000017</v>
      </c>
      <c r="B79" s="6" t="s">
        <v>7</v>
      </c>
      <c r="C79" s="27" t="s">
        <v>74</v>
      </c>
      <c r="D79" s="8">
        <v>1</v>
      </c>
    </row>
    <row r="80" spans="1:4" ht="15">
      <c r="A80" s="5">
        <f t="shared" si="2"/>
        <v>72.200000000000017</v>
      </c>
      <c r="B80" s="6" t="s">
        <v>7</v>
      </c>
      <c r="C80" s="27" t="s">
        <v>75</v>
      </c>
      <c r="D80" s="8">
        <v>12.5</v>
      </c>
    </row>
    <row r="81" spans="1:5" ht="15">
      <c r="A81" s="5">
        <f t="shared" si="2"/>
        <v>84.700000000000017</v>
      </c>
      <c r="B81" s="6" t="s">
        <v>32</v>
      </c>
      <c r="C81" s="27" t="s">
        <v>76</v>
      </c>
      <c r="D81" s="8">
        <v>8.8000000000000007</v>
      </c>
    </row>
    <row r="82" spans="1:5" ht="15">
      <c r="A82" s="5">
        <f t="shared" si="2"/>
        <v>93.500000000000014</v>
      </c>
      <c r="B82" s="6" t="s">
        <v>7</v>
      </c>
      <c r="C82" s="27" t="s">
        <v>77</v>
      </c>
      <c r="D82" s="8">
        <v>3.8</v>
      </c>
    </row>
    <row r="83" spans="1:5" ht="15">
      <c r="A83" s="5"/>
      <c r="B83" s="6"/>
      <c r="C83" s="27"/>
      <c r="D83" s="8"/>
    </row>
    <row r="84" spans="1:5" ht="15">
      <c r="A84" s="19">
        <f>A82+D82</f>
        <v>97.300000000000011</v>
      </c>
      <c r="B84" s="28"/>
      <c r="C84" s="28" t="s">
        <v>78</v>
      </c>
      <c r="D84" s="8"/>
    </row>
    <row r="85" spans="1:5" ht="15">
      <c r="A85" s="5"/>
      <c r="B85" s="6"/>
      <c r="C85" s="7" t="s">
        <v>79</v>
      </c>
      <c r="D85" s="8"/>
    </row>
    <row r="86" spans="1:5" ht="15">
      <c r="A86" s="29"/>
      <c r="B86" s="30"/>
      <c r="C86" s="31" t="s">
        <v>80</v>
      </c>
      <c r="D86" s="32"/>
    </row>
    <row r="87" spans="1:5" ht="15">
      <c r="A87" s="5"/>
      <c r="B87" s="6"/>
      <c r="C87" s="31" t="s">
        <v>81</v>
      </c>
      <c r="D87" s="8"/>
    </row>
    <row r="88" spans="1:5" ht="15">
      <c r="A88" s="33"/>
      <c r="B88" s="34"/>
      <c r="C88" s="35"/>
      <c r="D88" s="36"/>
      <c r="E88" s="37"/>
    </row>
    <row r="89" spans="1:5" ht="15">
      <c r="A89" s="23">
        <f>A82+D82</f>
        <v>97.300000000000011</v>
      </c>
      <c r="B89" s="11" t="s">
        <v>11</v>
      </c>
      <c r="C89" s="12" t="s">
        <v>82</v>
      </c>
      <c r="D89" s="13">
        <v>1.7</v>
      </c>
    </row>
    <row r="90" spans="1:5" ht="30" customHeight="1">
      <c r="A90" s="23">
        <f>A89+D89</f>
        <v>99.000000000000014</v>
      </c>
      <c r="B90" s="24" t="s">
        <v>7</v>
      </c>
      <c r="C90" s="25" t="s">
        <v>83</v>
      </c>
      <c r="D90" s="26">
        <v>0.2</v>
      </c>
    </row>
    <row r="91" spans="1:5" ht="15">
      <c r="A91" s="23">
        <f t="shared" ref="A91:A99" si="3">A90+D90</f>
        <v>99.200000000000017</v>
      </c>
      <c r="B91" s="11" t="s">
        <v>7</v>
      </c>
      <c r="C91" s="10" t="s">
        <v>84</v>
      </c>
      <c r="D91" s="13">
        <v>0.1</v>
      </c>
    </row>
    <row r="92" spans="1:5" ht="15">
      <c r="A92" s="23">
        <f t="shared" si="3"/>
        <v>99.300000000000011</v>
      </c>
      <c r="B92" s="11" t="s">
        <v>11</v>
      </c>
      <c r="C92" s="38" t="s">
        <v>85</v>
      </c>
      <c r="D92" s="13">
        <v>0.5</v>
      </c>
    </row>
    <row r="93" spans="1:5" ht="15">
      <c r="A93" s="23">
        <f t="shared" si="3"/>
        <v>99.800000000000011</v>
      </c>
      <c r="B93" s="11" t="s">
        <v>7</v>
      </c>
      <c r="C93" s="38" t="s">
        <v>86</v>
      </c>
      <c r="D93" s="13">
        <v>1.3</v>
      </c>
    </row>
    <row r="94" spans="1:5" ht="15">
      <c r="A94" s="23">
        <f t="shared" si="3"/>
        <v>101.10000000000001</v>
      </c>
      <c r="B94" s="21" t="s">
        <v>16</v>
      </c>
      <c r="C94" s="38" t="s">
        <v>87</v>
      </c>
      <c r="D94" s="8">
        <v>0.1</v>
      </c>
    </row>
    <row r="95" spans="1:5" ht="15">
      <c r="A95" s="23">
        <f t="shared" si="3"/>
        <v>101.2</v>
      </c>
      <c r="B95" s="21" t="s">
        <v>32</v>
      </c>
      <c r="C95" s="38" t="s">
        <v>88</v>
      </c>
      <c r="D95" s="8">
        <v>0</v>
      </c>
    </row>
    <row r="96" spans="1:5" ht="15">
      <c r="A96" s="23">
        <f t="shared" si="3"/>
        <v>101.2</v>
      </c>
      <c r="B96" s="21" t="s">
        <v>7</v>
      </c>
      <c r="C96" s="38" t="s">
        <v>89</v>
      </c>
      <c r="D96" s="8">
        <v>6</v>
      </c>
    </row>
    <row r="97" spans="1:4" ht="15">
      <c r="A97" s="23">
        <f t="shared" si="3"/>
        <v>107.2</v>
      </c>
      <c r="B97" s="21" t="s">
        <v>16</v>
      </c>
      <c r="C97" s="38" t="s">
        <v>90</v>
      </c>
      <c r="D97" s="8">
        <v>0.2</v>
      </c>
    </row>
    <row r="98" spans="1:4" ht="15">
      <c r="A98" s="23">
        <f t="shared" si="3"/>
        <v>107.4</v>
      </c>
      <c r="B98" s="21" t="s">
        <v>32</v>
      </c>
      <c r="C98" s="38" t="s">
        <v>91</v>
      </c>
      <c r="D98" s="8">
        <v>0</v>
      </c>
    </row>
    <row r="99" spans="1:4" ht="15">
      <c r="A99" s="23">
        <f t="shared" si="3"/>
        <v>107.4</v>
      </c>
      <c r="B99" s="21" t="s">
        <v>7</v>
      </c>
      <c r="C99" s="38" t="s">
        <v>143</v>
      </c>
      <c r="D99" s="8">
        <v>0.2</v>
      </c>
    </row>
    <row r="100" spans="1:4" ht="30" customHeight="1">
      <c r="A100" s="23">
        <f>A99+D99</f>
        <v>107.60000000000001</v>
      </c>
      <c r="B100" s="24" t="s">
        <v>16</v>
      </c>
      <c r="C100" s="25" t="s">
        <v>92</v>
      </c>
      <c r="D100" s="26">
        <v>3.3</v>
      </c>
    </row>
    <row r="101" spans="1:4" ht="30" customHeight="1">
      <c r="A101" s="23">
        <f t="shared" ref="A101:A108" si="4">A100+D100</f>
        <v>110.9</v>
      </c>
      <c r="B101" s="24" t="s">
        <v>32</v>
      </c>
      <c r="C101" s="25" t="s">
        <v>93</v>
      </c>
      <c r="D101" s="26">
        <v>1.3</v>
      </c>
    </row>
    <row r="102" spans="1:4" ht="15">
      <c r="A102" s="23">
        <f t="shared" si="4"/>
        <v>112.2</v>
      </c>
      <c r="B102" s="21" t="s">
        <v>16</v>
      </c>
      <c r="C102" s="38" t="s">
        <v>94</v>
      </c>
      <c r="D102" s="8">
        <v>0.2</v>
      </c>
    </row>
    <row r="103" spans="1:4" ht="15">
      <c r="A103" s="23">
        <f t="shared" si="4"/>
        <v>112.4</v>
      </c>
      <c r="B103" s="21" t="s">
        <v>7</v>
      </c>
      <c r="C103" s="38" t="s">
        <v>95</v>
      </c>
      <c r="D103" s="8">
        <v>0.3</v>
      </c>
    </row>
    <row r="104" spans="1:4" ht="15">
      <c r="A104" s="23">
        <f t="shared" si="4"/>
        <v>112.7</v>
      </c>
      <c r="B104" s="21" t="s">
        <v>16</v>
      </c>
      <c r="C104" s="38" t="s">
        <v>96</v>
      </c>
      <c r="D104" s="8">
        <v>0.2</v>
      </c>
    </row>
    <row r="105" spans="1:4" ht="15">
      <c r="A105" s="23">
        <f t="shared" si="4"/>
        <v>112.9</v>
      </c>
      <c r="B105" s="21" t="s">
        <v>7</v>
      </c>
      <c r="C105" s="38" t="s">
        <v>97</v>
      </c>
      <c r="D105" s="8">
        <v>0.1</v>
      </c>
    </row>
    <row r="106" spans="1:4" ht="15">
      <c r="A106" s="23">
        <f t="shared" si="4"/>
        <v>113</v>
      </c>
      <c r="B106" s="21" t="s">
        <v>11</v>
      </c>
      <c r="C106" s="38" t="s">
        <v>88</v>
      </c>
      <c r="D106" s="8">
        <v>0</v>
      </c>
    </row>
    <row r="107" spans="1:4" ht="15">
      <c r="A107" s="23">
        <f t="shared" si="4"/>
        <v>113</v>
      </c>
      <c r="B107" s="21" t="s">
        <v>16</v>
      </c>
      <c r="C107" s="38" t="s">
        <v>89</v>
      </c>
      <c r="D107" s="8">
        <v>24.5</v>
      </c>
    </row>
    <row r="108" spans="1:4" ht="30" customHeight="1">
      <c r="A108" s="23">
        <f t="shared" si="4"/>
        <v>137.5</v>
      </c>
      <c r="B108" s="39" t="s">
        <v>32</v>
      </c>
      <c r="C108" s="40" t="s">
        <v>98</v>
      </c>
      <c r="D108" s="26">
        <v>1</v>
      </c>
    </row>
    <row r="109" spans="1:4" ht="15">
      <c r="A109" s="23"/>
      <c r="B109" s="21"/>
      <c r="C109" s="38"/>
      <c r="D109" s="8"/>
    </row>
    <row r="110" spans="1:4" ht="15">
      <c r="A110" s="41">
        <f>A108+D108</f>
        <v>138.5</v>
      </c>
      <c r="B110" s="21"/>
      <c r="C110" s="28" t="s">
        <v>99</v>
      </c>
      <c r="D110" s="8"/>
    </row>
    <row r="111" spans="1:4" ht="15">
      <c r="A111" s="5"/>
      <c r="B111" s="6"/>
      <c r="C111" s="7" t="s">
        <v>100</v>
      </c>
      <c r="D111" s="8"/>
    </row>
    <row r="112" spans="1:4" ht="15">
      <c r="A112" s="5"/>
      <c r="B112" s="6"/>
      <c r="C112" s="9" t="s">
        <v>101</v>
      </c>
      <c r="D112" s="8"/>
    </row>
    <row r="113" spans="1:4" ht="15">
      <c r="A113" s="5"/>
      <c r="B113" s="6"/>
      <c r="C113" s="9" t="s">
        <v>102</v>
      </c>
      <c r="D113" s="8"/>
    </row>
    <row r="114" spans="1:4" ht="15">
      <c r="A114" s="5"/>
      <c r="B114" s="21"/>
      <c r="C114" s="9"/>
      <c r="D114" s="8"/>
    </row>
    <row r="115" spans="1:4" ht="15">
      <c r="A115" s="23">
        <f>A108+D108</f>
        <v>138.5</v>
      </c>
      <c r="B115" s="21" t="s">
        <v>16</v>
      </c>
      <c r="C115" s="38" t="s">
        <v>103</v>
      </c>
      <c r="D115" s="8">
        <v>1.9</v>
      </c>
    </row>
    <row r="116" spans="1:4" ht="15">
      <c r="A116" s="23">
        <f>A115+D115</f>
        <v>140.4</v>
      </c>
      <c r="B116" s="21" t="s">
        <v>7</v>
      </c>
      <c r="C116" s="38" t="s">
        <v>104</v>
      </c>
      <c r="D116" s="8">
        <v>0.9</v>
      </c>
    </row>
    <row r="117" spans="1:4" ht="15">
      <c r="A117" s="23">
        <f t="shared" ref="A117:A125" si="5">A116+D116</f>
        <v>141.30000000000001</v>
      </c>
      <c r="B117" s="21" t="s">
        <v>7</v>
      </c>
      <c r="C117" s="38" t="s">
        <v>105</v>
      </c>
      <c r="D117" s="8">
        <v>0.1</v>
      </c>
    </row>
    <row r="118" spans="1:4" ht="15">
      <c r="A118" s="23">
        <f t="shared" si="5"/>
        <v>141.4</v>
      </c>
      <c r="B118" s="21" t="s">
        <v>16</v>
      </c>
      <c r="C118" s="38" t="s">
        <v>106</v>
      </c>
      <c r="D118" s="8">
        <v>0.3</v>
      </c>
    </row>
    <row r="119" spans="1:4" ht="15">
      <c r="A119" s="23">
        <f t="shared" si="5"/>
        <v>141.70000000000002</v>
      </c>
      <c r="B119" s="21" t="s">
        <v>7</v>
      </c>
      <c r="C119" s="38" t="s">
        <v>107</v>
      </c>
      <c r="D119" s="8">
        <v>0.4</v>
      </c>
    </row>
    <row r="120" spans="1:4" ht="15">
      <c r="A120" s="23">
        <f t="shared" si="5"/>
        <v>142.10000000000002</v>
      </c>
      <c r="B120" s="21" t="s">
        <v>16</v>
      </c>
      <c r="C120" s="38" t="s">
        <v>108</v>
      </c>
      <c r="D120" s="8">
        <v>0.5</v>
      </c>
    </row>
    <row r="121" spans="1:4" ht="15">
      <c r="A121" s="23">
        <f t="shared" si="5"/>
        <v>142.60000000000002</v>
      </c>
      <c r="B121" s="21" t="s">
        <v>7</v>
      </c>
      <c r="C121" s="38" t="s">
        <v>109</v>
      </c>
      <c r="D121" s="8">
        <v>0.7</v>
      </c>
    </row>
    <row r="122" spans="1:4" ht="15">
      <c r="A122" s="23">
        <f t="shared" si="5"/>
        <v>143.30000000000001</v>
      </c>
      <c r="B122" s="21" t="s">
        <v>16</v>
      </c>
      <c r="C122" s="38" t="s">
        <v>110</v>
      </c>
      <c r="D122" s="8">
        <v>0.7</v>
      </c>
    </row>
    <row r="123" spans="1:4" ht="15">
      <c r="A123" s="23">
        <f t="shared" si="5"/>
        <v>144</v>
      </c>
      <c r="B123" s="21" t="s">
        <v>7</v>
      </c>
      <c r="C123" s="38" t="s">
        <v>111</v>
      </c>
      <c r="D123" s="8">
        <v>5.4</v>
      </c>
    </row>
    <row r="124" spans="1:4" ht="15">
      <c r="A124" s="23">
        <f t="shared" si="5"/>
        <v>149.4</v>
      </c>
      <c r="B124" s="21" t="s">
        <v>16</v>
      </c>
      <c r="C124" s="42" t="s">
        <v>112</v>
      </c>
      <c r="D124" s="8">
        <v>2.5</v>
      </c>
    </row>
    <row r="125" spans="1:4" ht="15">
      <c r="A125" s="23">
        <f t="shared" si="5"/>
        <v>151.9</v>
      </c>
      <c r="B125" s="21" t="s">
        <v>16</v>
      </c>
      <c r="C125" s="42" t="s">
        <v>113</v>
      </c>
      <c r="D125" s="8">
        <v>0.1</v>
      </c>
    </row>
    <row r="126" spans="1:4" ht="15">
      <c r="A126" s="23"/>
      <c r="B126" s="21"/>
      <c r="C126" s="42"/>
      <c r="D126" s="8"/>
    </row>
    <row r="127" spans="1:4" ht="15">
      <c r="A127" s="41">
        <f>A125+D125</f>
        <v>152</v>
      </c>
      <c r="B127" s="21"/>
      <c r="C127" s="28" t="s">
        <v>114</v>
      </c>
      <c r="D127" s="8"/>
    </row>
    <row r="128" spans="1:4" ht="15">
      <c r="A128" s="5"/>
      <c r="B128" s="6"/>
      <c r="C128" s="7" t="s">
        <v>115</v>
      </c>
      <c r="D128" s="8"/>
    </row>
    <row r="129" spans="1:5" ht="15">
      <c r="A129" s="5"/>
      <c r="B129" s="6"/>
      <c r="C129" s="9" t="s">
        <v>116</v>
      </c>
      <c r="D129" s="8"/>
    </row>
    <row r="130" spans="1:5" ht="15">
      <c r="A130" s="33"/>
      <c r="B130" s="43"/>
      <c r="C130" s="35" t="s">
        <v>102</v>
      </c>
      <c r="D130" s="36"/>
      <c r="E130" s="37"/>
    </row>
    <row r="131" spans="1:5" ht="15">
      <c r="A131" s="23">
        <f>A125+D125</f>
        <v>152</v>
      </c>
      <c r="B131" s="21" t="s">
        <v>11</v>
      </c>
      <c r="C131" s="42" t="s">
        <v>117</v>
      </c>
      <c r="D131" s="8">
        <v>6.5</v>
      </c>
    </row>
    <row r="132" spans="1:5" ht="15">
      <c r="A132" s="23">
        <f>A131+D131</f>
        <v>158.5</v>
      </c>
      <c r="B132" s="21" t="s">
        <v>11</v>
      </c>
      <c r="C132" s="42" t="s">
        <v>118</v>
      </c>
      <c r="D132" s="8">
        <v>11.5</v>
      </c>
    </row>
    <row r="133" spans="1:5" ht="15">
      <c r="A133" s="23">
        <f t="shared" ref="A133:A154" si="6">A132+D132</f>
        <v>170</v>
      </c>
      <c r="B133" s="21" t="s">
        <v>7</v>
      </c>
      <c r="C133" s="42" t="s">
        <v>119</v>
      </c>
      <c r="D133" s="8">
        <v>5</v>
      </c>
    </row>
    <row r="134" spans="1:5" ht="15">
      <c r="A134" s="23">
        <f t="shared" si="6"/>
        <v>175</v>
      </c>
      <c r="B134" s="21" t="s">
        <v>16</v>
      </c>
      <c r="C134" s="42" t="s">
        <v>120</v>
      </c>
      <c r="D134" s="8">
        <v>1</v>
      </c>
    </row>
    <row r="135" spans="1:5" ht="15">
      <c r="A135" s="23">
        <f t="shared" si="6"/>
        <v>176</v>
      </c>
      <c r="B135" s="21" t="s">
        <v>7</v>
      </c>
      <c r="C135" s="42" t="s">
        <v>121</v>
      </c>
      <c r="D135" s="8">
        <v>0.6</v>
      </c>
    </row>
    <row r="136" spans="1:5" ht="15">
      <c r="A136" s="23">
        <f t="shared" si="6"/>
        <v>176.6</v>
      </c>
      <c r="B136" s="21" t="s">
        <v>16</v>
      </c>
      <c r="C136" s="42" t="s">
        <v>122</v>
      </c>
      <c r="D136" s="8">
        <v>6.6</v>
      </c>
    </row>
    <row r="137" spans="1:5" ht="15">
      <c r="A137" s="23">
        <f t="shared" si="6"/>
        <v>183.2</v>
      </c>
      <c r="B137" s="21" t="s">
        <v>7</v>
      </c>
      <c r="C137" s="42" t="s">
        <v>123</v>
      </c>
      <c r="D137" s="8">
        <v>1.1000000000000001</v>
      </c>
    </row>
    <row r="138" spans="1:5" ht="15">
      <c r="A138" s="23">
        <f t="shared" si="6"/>
        <v>184.29999999999998</v>
      </c>
      <c r="B138" s="21" t="s">
        <v>16</v>
      </c>
      <c r="C138" s="42" t="s">
        <v>124</v>
      </c>
      <c r="D138" s="8">
        <v>4.2</v>
      </c>
    </row>
    <row r="139" spans="1:5" ht="15">
      <c r="A139" s="23">
        <f t="shared" si="6"/>
        <v>188.49999999999997</v>
      </c>
      <c r="B139" s="21" t="s">
        <v>7</v>
      </c>
      <c r="C139" s="42" t="s">
        <v>124</v>
      </c>
      <c r="D139" s="8">
        <v>0.4</v>
      </c>
    </row>
    <row r="140" spans="1:5" ht="15">
      <c r="A140" s="23">
        <f t="shared" si="6"/>
        <v>188.89999999999998</v>
      </c>
      <c r="B140" s="21" t="s">
        <v>11</v>
      </c>
      <c r="C140" s="42" t="s">
        <v>125</v>
      </c>
      <c r="D140" s="8">
        <v>0.2</v>
      </c>
    </row>
    <row r="141" spans="1:5" ht="30">
      <c r="A141" s="23">
        <f t="shared" si="6"/>
        <v>189.09999999999997</v>
      </c>
      <c r="B141" s="21" t="s">
        <v>7</v>
      </c>
      <c r="C141" s="42" t="s">
        <v>126</v>
      </c>
      <c r="D141" s="8">
        <v>2.8</v>
      </c>
    </row>
    <row r="142" spans="1:5" ht="15">
      <c r="A142" s="23">
        <f t="shared" si="6"/>
        <v>191.89999999999998</v>
      </c>
      <c r="B142" s="21" t="s">
        <v>7</v>
      </c>
      <c r="C142" s="42" t="s">
        <v>127</v>
      </c>
      <c r="D142" s="8">
        <v>0.2</v>
      </c>
    </row>
    <row r="143" spans="1:5" ht="15">
      <c r="A143" s="23">
        <f t="shared" si="6"/>
        <v>192.09999999999997</v>
      </c>
      <c r="B143" s="21" t="s">
        <v>16</v>
      </c>
      <c r="C143" s="42" t="s">
        <v>128</v>
      </c>
      <c r="D143" s="8">
        <v>2.7</v>
      </c>
    </row>
    <row r="144" spans="1:5" ht="15">
      <c r="A144" s="23">
        <f t="shared" si="6"/>
        <v>194.79999999999995</v>
      </c>
      <c r="B144" s="21" t="s">
        <v>16</v>
      </c>
      <c r="C144" s="42" t="s">
        <v>129</v>
      </c>
      <c r="D144" s="8">
        <v>0.3</v>
      </c>
    </row>
    <row r="145" spans="1:4" ht="15">
      <c r="A145" s="23">
        <f t="shared" si="6"/>
        <v>195.09999999999997</v>
      </c>
      <c r="B145" s="21" t="s">
        <v>7</v>
      </c>
      <c r="C145" s="42" t="s">
        <v>130</v>
      </c>
      <c r="D145" s="8">
        <v>1.4</v>
      </c>
    </row>
    <row r="146" spans="1:4" ht="15">
      <c r="A146" s="23">
        <f t="shared" si="6"/>
        <v>196.49999999999997</v>
      </c>
      <c r="B146" s="21" t="s">
        <v>16</v>
      </c>
      <c r="C146" s="42" t="s">
        <v>131</v>
      </c>
      <c r="D146" s="8">
        <v>0</v>
      </c>
    </row>
    <row r="147" spans="1:4" ht="15">
      <c r="A147" s="23">
        <f t="shared" si="6"/>
        <v>196.49999999999997</v>
      </c>
      <c r="B147" s="21" t="s">
        <v>7</v>
      </c>
      <c r="C147" s="42" t="s">
        <v>132</v>
      </c>
      <c r="D147" s="8">
        <v>0.9</v>
      </c>
    </row>
    <row r="148" spans="1:4" ht="15">
      <c r="A148" s="23">
        <f t="shared" si="6"/>
        <v>197.39999999999998</v>
      </c>
      <c r="B148" s="21" t="s">
        <v>32</v>
      </c>
      <c r="C148" s="42" t="s">
        <v>133</v>
      </c>
      <c r="D148" s="8">
        <v>0.1</v>
      </c>
    </row>
    <row r="149" spans="1:4" ht="15">
      <c r="A149" s="23">
        <f t="shared" si="6"/>
        <v>197.49999999999997</v>
      </c>
      <c r="B149" s="21" t="s">
        <v>7</v>
      </c>
      <c r="C149" s="42" t="s">
        <v>134</v>
      </c>
      <c r="D149" s="8">
        <v>1.6</v>
      </c>
    </row>
    <row r="150" spans="1:4" ht="15">
      <c r="A150" s="23">
        <f t="shared" si="6"/>
        <v>199.09999999999997</v>
      </c>
      <c r="B150" s="21" t="s">
        <v>7</v>
      </c>
      <c r="C150" s="42" t="s">
        <v>135</v>
      </c>
      <c r="D150" s="8">
        <v>0.5</v>
      </c>
    </row>
    <row r="151" spans="1:4" ht="15">
      <c r="A151" s="23">
        <f t="shared" si="6"/>
        <v>199.59999999999997</v>
      </c>
      <c r="B151" s="21" t="s">
        <v>16</v>
      </c>
      <c r="C151" s="42" t="s">
        <v>9</v>
      </c>
      <c r="D151" s="8">
        <v>0.9</v>
      </c>
    </row>
    <row r="152" spans="1:4" ht="15">
      <c r="A152" s="23">
        <f t="shared" si="6"/>
        <v>200.49999999999997</v>
      </c>
      <c r="B152" s="21" t="s">
        <v>16</v>
      </c>
      <c r="C152" s="42" t="s">
        <v>136</v>
      </c>
      <c r="D152" s="8">
        <v>0.1</v>
      </c>
    </row>
    <row r="153" spans="1:4" ht="15">
      <c r="A153" s="23">
        <f t="shared" si="6"/>
        <v>200.59999999999997</v>
      </c>
      <c r="B153" s="21" t="s">
        <v>7</v>
      </c>
      <c r="C153" s="42" t="s">
        <v>137</v>
      </c>
      <c r="D153" s="8">
        <v>0.2</v>
      </c>
    </row>
    <row r="154" spans="1:4" ht="15">
      <c r="A154" s="23">
        <f t="shared" si="6"/>
        <v>200.79999999999995</v>
      </c>
      <c r="B154" s="21" t="s">
        <v>16</v>
      </c>
      <c r="C154" s="42" t="s">
        <v>138</v>
      </c>
      <c r="D154" s="8">
        <v>0.4</v>
      </c>
    </row>
    <row r="155" spans="1:4" ht="15">
      <c r="A155" s="23"/>
      <c r="B155" s="21"/>
      <c r="C155" s="42"/>
      <c r="D155" s="8"/>
    </row>
    <row r="156" spans="1:4" ht="15">
      <c r="A156" s="41">
        <f>A154+D154</f>
        <v>201.19999999999996</v>
      </c>
      <c r="B156" s="7" t="s">
        <v>16</v>
      </c>
      <c r="C156" s="7" t="s">
        <v>139</v>
      </c>
      <c r="D156" s="8"/>
    </row>
    <row r="157" spans="1:4" ht="15">
      <c r="A157" s="23"/>
      <c r="B157" s="21"/>
      <c r="C157" s="9" t="s">
        <v>140</v>
      </c>
      <c r="D157" s="8"/>
    </row>
    <row r="158" spans="1:4" ht="15">
      <c r="A158" s="23"/>
      <c r="B158" s="21"/>
      <c r="C158" s="9" t="s">
        <v>141</v>
      </c>
      <c r="D158" s="8"/>
    </row>
    <row r="159" spans="1:4" ht="15">
      <c r="A159" s="23"/>
      <c r="B159" s="21"/>
      <c r="C159" s="42"/>
      <c r="D159" s="8"/>
    </row>
    <row r="160" spans="1:4" ht="15">
      <c r="A160" s="5"/>
      <c r="B160" s="7"/>
      <c r="C160" s="44" t="s">
        <v>142</v>
      </c>
      <c r="D160" s="45"/>
    </row>
    <row r="161" spans="1:4" ht="16" thickBot="1">
      <c r="A161" s="15"/>
      <c r="B161" s="16"/>
      <c r="C161" s="46"/>
      <c r="D161" s="18"/>
    </row>
  </sheetData>
  <mergeCells count="1">
    <mergeCell ref="A1:D1"/>
  </mergeCells>
  <phoneticPr fontId="4" type="noConversion"/>
  <pageMargins left="0.16" right="0.16" top="0.21" bottom="0.21" header="0.5" footer="0.30000000000000004"/>
  <pageSetup fitToHeight="10" orientation="portrait" horizontalDpi="4294967292" verticalDpi="4294967292"/>
  <headerFooter>
    <oddHeader>&amp;L&amp;K000000_x000D_</oddHeader>
    <oddFooter>&amp;L&amp;K000000Page &amp;P&amp;R&amp;K000000Page &amp;P        .</oddFooter>
  </headerFooter>
  <rowBreaks count="1" manualBreakCount="1">
    <brk id="44" max="1638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VI0207A Web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2017-09-18T21:11:28Z</dcterms:created>
  <dcterms:modified xsi:type="dcterms:W3CDTF">2017-09-18T22:34:48Z</dcterms:modified>
</cp:coreProperties>
</file>