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dufeu\Documents\"/>
    </mc:Choice>
  </mc:AlternateContent>
  <bookViews>
    <workbookView xWindow="0" yWindow="0" windowWidth="23040" windowHeight="10836" tabRatio="500"/>
  </bookViews>
  <sheets>
    <sheet name="RRR 600" sheetId="1" r:id="rId1"/>
  </sheets>
  <definedNames>
    <definedName name="_xlnm.Print_Area" localSheetId="0">'RRR 600'!$A$1:$E$121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4" i="1" l="1"/>
  <c r="E113" i="1"/>
  <c r="E112" i="1"/>
  <c r="E111" i="1"/>
  <c r="E110" i="1"/>
  <c r="E109" i="1"/>
  <c r="E108" i="1"/>
  <c r="E107" i="1"/>
  <c r="E106" i="1"/>
  <c r="E105" i="1"/>
  <c r="E98" i="1"/>
  <c r="E95" i="1"/>
  <c r="E94" i="1"/>
  <c r="E93" i="1"/>
  <c r="E91" i="1"/>
  <c r="E90" i="1"/>
  <c r="E89" i="1"/>
  <c r="E88" i="1"/>
  <c r="E87" i="1"/>
  <c r="E84" i="1"/>
  <c r="E83" i="1"/>
  <c r="E82" i="1"/>
  <c r="E81" i="1"/>
  <c r="E80" i="1"/>
  <c r="E79" i="1"/>
  <c r="E78" i="1"/>
  <c r="E77" i="1"/>
  <c r="E76" i="1"/>
  <c r="E75" i="1"/>
  <c r="E74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20" i="1"/>
  <c r="E19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18" i="1"/>
  <c r="E17" i="1"/>
  <c r="E16" i="1"/>
  <c r="E15" i="1"/>
  <c r="E14" i="1"/>
  <c r="E13" i="1"/>
  <c r="E12" i="1"/>
  <c r="E11" i="1"/>
  <c r="E10" i="1"/>
  <c r="E9" i="1"/>
  <c r="E8" i="1"/>
  <c r="E7" i="1"/>
  <c r="E25" i="1"/>
  <c r="E24" i="1"/>
  <c r="E23" i="1"/>
  <c r="E22" i="1"/>
  <c r="E97" i="1"/>
  <c r="E86" i="1"/>
  <c r="E85" i="1"/>
  <c r="E73" i="1"/>
</calcChain>
</file>

<file path=xl/sharedStrings.xml><?xml version="1.0" encoding="utf-8"?>
<sst xmlns="http://schemas.openxmlformats.org/spreadsheetml/2006/main" count="239" uniqueCount="114">
  <si>
    <t>at km</t>
  </si>
  <si>
    <t>from Last</t>
  </si>
  <si>
    <t>Turn</t>
  </si>
  <si>
    <t>Route</t>
  </si>
  <si>
    <t>then Go</t>
  </si>
  <si>
    <t>x-x</t>
  </si>
  <si>
    <t>R</t>
  </si>
  <si>
    <t>L</t>
  </si>
  <si>
    <t>SO</t>
  </si>
  <si>
    <t>--</t>
  </si>
  <si>
    <t>CALL 911 in an EMERGENCY</t>
  </si>
  <si>
    <t>IN CASE OF ABANDONMENT, PLEASE CONTACT ORGANIZER</t>
  </si>
  <si>
    <t>DICKINSON RD</t>
  </si>
  <si>
    <t>W SAANICH RD</t>
  </si>
  <si>
    <t>INTERURBAN RD</t>
  </si>
  <si>
    <t>WILKINSON RD</t>
  </si>
  <si>
    <t>HELMCKEN RD</t>
  </si>
  <si>
    <t>CO</t>
  </si>
  <si>
    <t>MILL BAY RD</t>
  </si>
  <si>
    <t>DELOUME RD</t>
  </si>
  <si>
    <t>WESTHOLME RD</t>
  </si>
  <si>
    <t>CHEMAINUS RD</t>
  </si>
  <si>
    <t>CEDAR RD</t>
  </si>
  <si>
    <t>YELLOW POINT RD</t>
  </si>
  <si>
    <t>WOOBANK RD</t>
  </si>
  <si>
    <t>HOLDEN CORSO RD</t>
  </si>
  <si>
    <t>MACMILLAN RD</t>
  </si>
  <si>
    <t>HALIBURTON ST</t>
  </si>
  <si>
    <t>CRACE ST</t>
  </si>
  <si>
    <t>ESPLANADE</t>
  </si>
  <si>
    <t>FRONT ST</t>
  </si>
  <si>
    <t>LARCH ST</t>
  </si>
  <si>
    <t>ESTEVAN RD</t>
  </si>
  <si>
    <t>LANTZVILLE RD</t>
  </si>
  <si>
    <t>COMOX RD</t>
  </si>
  <si>
    <t>GUTHRIE RD</t>
  </si>
  <si>
    <t>PRITCHARD RD</t>
  </si>
  <si>
    <t>RYAN RD</t>
  </si>
  <si>
    <t>Hat's Off Renfrew Ramble 600</t>
  </si>
  <si>
    <t>Organizer: Dave White</t>
  </si>
  <si>
    <t>START: 2290 COOPERIDGE DR</t>
  </si>
  <si>
    <t>COOPERIDGE DR</t>
  </si>
  <si>
    <t>E SAANICH RD</t>
  </si>
  <si>
    <t>HOVEY RD</t>
  </si>
  <si>
    <t>WALLACE DR</t>
  </si>
  <si>
    <t>WATKISS WAY</t>
  </si>
  <si>
    <t>WALE RD</t>
  </si>
  <si>
    <t>PARKINSON RD</t>
  </si>
  <si>
    <r>
      <t xml:space="preserve">GALLOPING GOOSE TRAIL
</t>
    </r>
    <r>
      <rPr>
        <sz val="10"/>
        <color theme="1"/>
        <rFont val="Calibri"/>
        <family val="2"/>
        <scheme val="minor"/>
      </rPr>
      <t>(CROSS BURNSIDE RD W)</t>
    </r>
  </si>
  <si>
    <r>
      <t xml:space="preserve">WALLACE DR 
</t>
    </r>
    <r>
      <rPr>
        <sz val="10"/>
        <color theme="1"/>
        <rFont val="Calibri"/>
        <family val="2"/>
        <scheme val="minor"/>
      </rPr>
      <t>(CROSS WEST SAANICH)</t>
    </r>
  </si>
  <si>
    <r>
      <t xml:space="preserve">PARKINSON RD
</t>
    </r>
    <r>
      <rPr>
        <sz val="10"/>
        <color theme="1"/>
        <rFont val="Calibri"/>
        <family val="2"/>
        <scheme val="minor"/>
      </rPr>
      <t>(INTO PORT RENFREW)</t>
    </r>
  </si>
  <si>
    <t>SOOKE RD/HWY 14</t>
  </si>
  <si>
    <r>
      <t xml:space="preserve">CONTROL 1 - COASTAL KITCHEN  
</t>
    </r>
    <r>
      <rPr>
        <sz val="10"/>
        <rFont val="Calibri"/>
        <family val="2"/>
        <scheme val="minor"/>
      </rPr>
      <t>(17245 PARKINSON RD)</t>
    </r>
  </si>
  <si>
    <t>May 27 2017 - 5am Start</t>
  </si>
  <si>
    <t>DEERING RD</t>
  </si>
  <si>
    <t>PACIFIC MARINE RD</t>
  </si>
  <si>
    <t>S SHORE RD</t>
  </si>
  <si>
    <t>COWICHAN LAKE RD</t>
  </si>
  <si>
    <t>LUDLOW RD</t>
  </si>
  <si>
    <t>ROCKY CREEK RD</t>
  </si>
  <si>
    <r>
      <t xml:space="preserve">CONTROL 2 - YOUR CHOICE 
</t>
    </r>
    <r>
      <rPr>
        <sz val="10"/>
        <rFont val="Calibri"/>
        <family val="2"/>
        <scheme val="minor"/>
      </rPr>
      <t>(LAKE COWICHAN)</t>
    </r>
  </si>
  <si>
    <r>
      <t xml:space="preserve">CONTROL 3 - INFORMATION 
</t>
    </r>
    <r>
      <rPr>
        <sz val="10"/>
        <rFont val="Calibri"/>
        <family val="2"/>
        <scheme val="minor"/>
      </rPr>
      <t>(ROBERTS MEMORIAL PARK)</t>
    </r>
  </si>
  <si>
    <r>
      <t xml:space="preserve">COWICHAN LAKE RD
</t>
    </r>
    <r>
      <rPr>
        <sz val="10"/>
        <color theme="1"/>
        <rFont val="Calibri"/>
        <family val="2"/>
        <scheme val="minor"/>
      </rPr>
      <t>(NOT TO VALLEY HWY)</t>
    </r>
  </si>
  <si>
    <t xml:space="preserve">SOMENOS RD </t>
  </si>
  <si>
    <t>DRINKWATER RD</t>
  </si>
  <si>
    <t>HWY 19</t>
  </si>
  <si>
    <t>HWY 4A</t>
  </si>
  <si>
    <t>BELLEVUE RD</t>
  </si>
  <si>
    <t>RUFFELS RD</t>
  </si>
  <si>
    <t>GRAFTON AVE</t>
  </si>
  <si>
    <t>ERRINGTON RD</t>
  </si>
  <si>
    <r>
      <t xml:space="preserve">CONTROL 4 - INFORMATION
</t>
    </r>
    <r>
      <rPr>
        <sz val="10"/>
        <rFont val="Calibri"/>
        <family val="2"/>
        <scheme val="minor"/>
      </rPr>
      <t>(ENGLISHMAN RIVER FALLS PARK)</t>
    </r>
  </si>
  <si>
    <t>U</t>
  </si>
  <si>
    <r>
      <t xml:space="preserve">ISLAND HWY </t>
    </r>
    <r>
      <rPr>
        <sz val="10"/>
        <color theme="1"/>
        <rFont val="Calibri"/>
        <family val="2"/>
        <scheme val="minor"/>
      </rPr>
      <t>(TO DOWNTOWN)</t>
    </r>
  </si>
  <si>
    <r>
      <t xml:space="preserve">HARMAC RD </t>
    </r>
    <r>
      <rPr>
        <sz val="10"/>
        <color theme="1"/>
        <rFont val="Calibri"/>
        <family val="2"/>
        <scheme val="minor"/>
      </rPr>
      <t>(AFTER OVERPASS)</t>
    </r>
  </si>
  <si>
    <r>
      <t xml:space="preserve">HALIBURTON ST </t>
    </r>
    <r>
      <rPr>
        <sz val="10"/>
        <color theme="1"/>
        <rFont val="Calibri"/>
        <family val="2"/>
        <scheme val="minor"/>
      </rPr>
      <t>(BIKE ROUTE SIGN)</t>
    </r>
  </si>
  <si>
    <r>
      <t>COMOX RD</t>
    </r>
    <r>
      <rPr>
        <sz val="10"/>
        <color theme="1"/>
        <rFont val="Calibri"/>
        <family val="2"/>
        <scheme val="minor"/>
      </rPr>
      <t xml:space="preserve"> (NO CHOICE)</t>
    </r>
  </si>
  <si>
    <r>
      <t xml:space="preserve">HWY RAMP </t>
    </r>
    <r>
      <rPr>
        <sz val="10"/>
        <color theme="1"/>
        <rFont val="Calibri"/>
        <family val="2"/>
        <scheme val="minor"/>
      </rPr>
      <t>(AT BRECHIN RD)</t>
    </r>
  </si>
  <si>
    <r>
      <t xml:space="preserve">EXIT 51 - HWY 4A
</t>
    </r>
    <r>
      <rPr>
        <sz val="10"/>
        <color theme="1"/>
        <rFont val="Calibri"/>
        <family val="2"/>
        <scheme val="minor"/>
      </rPr>
      <t>(PASS 1ST PARKSVILLE EXIT)</t>
    </r>
  </si>
  <si>
    <r>
      <t>LEFFLER RD</t>
    </r>
    <r>
      <rPr>
        <sz val="10"/>
        <color theme="1"/>
        <rFont val="Calibri"/>
        <family val="2"/>
        <scheme val="minor"/>
      </rPr>
      <t xml:space="preserve"> (NO CHOICE)</t>
    </r>
  </si>
  <si>
    <r>
      <t xml:space="preserve">FINISH: TIM HORTON'S (MILL BAY)
</t>
    </r>
    <r>
      <rPr>
        <b/>
        <sz val="12"/>
        <color theme="8"/>
        <rFont val="Arial"/>
        <family val="2"/>
      </rPr>
      <t>CONGRATULATIONS!!!</t>
    </r>
  </si>
  <si>
    <t>SWAYNE RD</t>
  </si>
  <si>
    <t>WINCHESTER RD</t>
  </si>
  <si>
    <t>ISLAND HWY (19A)</t>
  </si>
  <si>
    <r>
      <t xml:space="preserve">17TH ST 
</t>
    </r>
    <r>
      <rPr>
        <sz val="10"/>
        <color theme="1"/>
        <rFont val="Calibri"/>
        <family val="2"/>
        <scheme val="minor"/>
      </rPr>
      <t>(CAUTION METAL GRATE BRIDGE)</t>
    </r>
  </si>
  <si>
    <r>
      <t xml:space="preserve">HWY 4 </t>
    </r>
    <r>
      <rPr>
        <sz val="10"/>
        <rFont val="Calibri"/>
        <family val="2"/>
        <scheme val="minor"/>
      </rPr>
      <t>(TO QUALICUM BEACH)</t>
    </r>
  </si>
  <si>
    <t>STATION RD</t>
  </si>
  <si>
    <r>
      <t xml:space="preserve">CONTROL 5 - TIM HORTON'S </t>
    </r>
    <r>
      <rPr>
        <sz val="10"/>
        <rFont val="Calibri"/>
        <family val="2"/>
        <scheme val="minor"/>
      </rPr>
      <t>(GUTHRIE AT ANDERTON)</t>
    </r>
  </si>
  <si>
    <r>
      <rPr>
        <sz val="10"/>
        <color theme="1"/>
        <rFont val="Calibri"/>
        <family val="2"/>
        <scheme val="minor"/>
      </rPr>
      <t>BECOMES</t>
    </r>
    <r>
      <rPr>
        <sz val="12"/>
        <color theme="1"/>
        <rFont val="Calibri"/>
        <family val="2"/>
        <scheme val="minor"/>
      </rPr>
      <t xml:space="preserve"> LERWICK RD</t>
    </r>
  </si>
  <si>
    <r>
      <rPr>
        <sz val="10"/>
        <color theme="1"/>
        <rFont val="Calibri"/>
        <family val="2"/>
        <scheme val="minor"/>
      </rPr>
      <t>BECOMES</t>
    </r>
    <r>
      <rPr>
        <sz val="12"/>
        <color theme="1"/>
        <rFont val="Calibri"/>
        <family val="2"/>
        <scheme val="minor"/>
      </rPr>
      <t xml:space="preserve"> 5TH ST</t>
    </r>
  </si>
  <si>
    <r>
      <t xml:space="preserve">CLIFFE AVE </t>
    </r>
    <r>
      <rPr>
        <sz val="10"/>
        <color theme="1"/>
        <rFont val="Calibri"/>
        <family val="2"/>
        <scheme val="minor"/>
      </rPr>
      <t>(BECOMES 19A)</t>
    </r>
  </si>
  <si>
    <r>
      <t xml:space="preserve">CONTROL 6 - YOUR CHOICE </t>
    </r>
    <r>
      <rPr>
        <sz val="10"/>
        <rFont val="Calibri"/>
        <family val="2"/>
        <scheme val="minor"/>
      </rPr>
      <t>(PARKSVILLE)</t>
    </r>
  </si>
  <si>
    <r>
      <t xml:space="preserve">HWY 19 </t>
    </r>
    <r>
      <rPr>
        <sz val="10"/>
        <rFont val="Calibri"/>
        <family val="2"/>
        <scheme val="minor"/>
      </rPr>
      <t>(RAMP TO NANAIMO)</t>
    </r>
  </si>
  <si>
    <r>
      <t xml:space="preserve">ISLAND HWY (19A)
</t>
    </r>
    <r>
      <rPr>
        <sz val="10"/>
        <rFont val="Calibri"/>
        <family val="2"/>
        <scheme val="minor"/>
      </rPr>
      <t>(TO COURTENAY)</t>
    </r>
  </si>
  <si>
    <t>TERMINAL AVE/ISLAND HWY</t>
  </si>
  <si>
    <r>
      <t xml:space="preserve">CONTROL 7 - YOUR CHOICE </t>
    </r>
    <r>
      <rPr>
        <sz val="10"/>
        <rFont val="Calibri"/>
        <family val="2"/>
        <scheme val="minor"/>
      </rPr>
      <t>(LADYSMITH)</t>
    </r>
  </si>
  <si>
    <t>DIRECTIONS VIA FERRY TO 2290 COOPERIDGE</t>
  </si>
  <si>
    <t>START: TIM HORTON'S MILL BAY</t>
  </si>
  <si>
    <r>
      <t>DELOUME RD</t>
    </r>
    <r>
      <rPr>
        <sz val="10"/>
        <color theme="1"/>
        <rFont val="Calibri"/>
        <family val="2"/>
        <scheme val="minor"/>
      </rPr>
      <t xml:space="preserve"> (CROSS HWY)</t>
    </r>
  </si>
  <si>
    <t>FERRY RD</t>
  </si>
  <si>
    <r>
      <t xml:space="preserve">W SAANICH RD </t>
    </r>
    <r>
      <rPr>
        <sz val="10"/>
        <color theme="1"/>
        <rFont val="Calibri"/>
        <family val="2"/>
        <scheme val="minor"/>
      </rPr>
      <t>(AT ROUNDABOUT)</t>
    </r>
  </si>
  <si>
    <r>
      <t xml:space="preserve">VERDIER AVE </t>
    </r>
    <r>
      <rPr>
        <sz val="10"/>
        <color theme="1"/>
        <rFont val="Calibri"/>
        <family val="2"/>
        <scheme val="minor"/>
      </rPr>
      <t>(AFTER FERRY)</t>
    </r>
  </si>
  <si>
    <t>TAKE FERRY</t>
  </si>
  <si>
    <t>STELLY'S CROSS RD</t>
  </si>
  <si>
    <t>2290 COOPERIDGE DR</t>
  </si>
  <si>
    <t>Organizer #: 250-652-4346</t>
  </si>
  <si>
    <r>
      <t>HWY 4A</t>
    </r>
    <r>
      <rPr>
        <sz val="10"/>
        <color theme="1"/>
        <rFont val="Calibri"/>
        <family val="2"/>
        <scheme val="minor"/>
      </rPr>
      <t xml:space="preserve"> (TOWARDS COOMBS)</t>
    </r>
  </si>
  <si>
    <r>
      <t xml:space="preserve">OLD ISLAND HWY </t>
    </r>
    <r>
      <rPr>
        <sz val="10"/>
        <color theme="1"/>
        <rFont val="Calibri"/>
        <family val="2"/>
        <scheme val="minor"/>
      </rPr>
      <t>(TO CITY CENTRE)</t>
    </r>
  </si>
  <si>
    <r>
      <t xml:space="preserve">BELL MCKINNON RD 
</t>
    </r>
    <r>
      <rPr>
        <sz val="10"/>
        <color theme="1"/>
        <rFont val="Calibri"/>
        <family val="2"/>
        <scheme val="minor"/>
      </rPr>
      <t>(CROSS TC-HWY 1)</t>
    </r>
  </si>
  <si>
    <r>
      <t xml:space="preserve">TC-HWY 1
</t>
    </r>
    <r>
      <rPr>
        <sz val="10"/>
        <color theme="1"/>
        <rFont val="Calibri"/>
        <family val="2"/>
        <scheme val="minor"/>
      </rPr>
      <t>(AT N DAVIS RD - LADYSMITH)</t>
    </r>
  </si>
  <si>
    <t>RAMP TO TC-HWY 1 NORTH</t>
  </si>
  <si>
    <r>
      <t xml:space="preserve">STEWART AVE / TC-HWY 1
</t>
    </r>
    <r>
      <rPr>
        <sz val="10"/>
        <color theme="1"/>
        <rFont val="Calibri"/>
        <family val="2"/>
        <scheme val="minor"/>
      </rPr>
      <t>(SIGN FOR VANCOUVER FERRY)</t>
    </r>
  </si>
  <si>
    <r>
      <t xml:space="preserve">TC-HWY 1 
</t>
    </r>
    <r>
      <rPr>
        <sz val="10"/>
        <color rgb="FFFF0000"/>
        <rFont val="Calibri"/>
        <family val="2"/>
        <scheme val="minor"/>
      </rPr>
      <t>(CAUTION MERGE TRAFFIC)</t>
    </r>
  </si>
  <si>
    <t>TC-HWY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</si>
</sst>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rgb="FFFF0000"/>
      <name val="Calibri"/>
      <family val="2"/>
      <scheme val="minor"/>
    </font>
    <font>
      <b/>
      <u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ill="1" applyAlignment="1">
      <alignment horizontal="center" textRotation="255"/>
    </xf>
    <xf numFmtId="16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64" fontId="1" fillId="2" borderId="4" xfId="0" quotePrefix="1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textRotation="255" wrapText="1"/>
    </xf>
    <xf numFmtId="0" fontId="1" fillId="2" borderId="10" xfId="0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20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64" fontId="1" fillId="2" borderId="22" xfId="0" quotePrefix="1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quotePrefix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164" fontId="0" fillId="0" borderId="12" xfId="0" applyNumberFormat="1" applyFont="1" applyFill="1" applyBorder="1" applyAlignment="1">
      <alignment horizontal="center" vertical="center" wrapText="1"/>
    </xf>
    <xf numFmtId="164" fontId="0" fillId="0" borderId="13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164" fontId="0" fillId="0" borderId="14" xfId="0" applyNumberFormat="1" applyFont="1" applyFill="1" applyBorder="1" applyAlignment="1">
      <alignment horizontal="center" vertical="center" wrapText="1"/>
    </xf>
    <xf numFmtId="164" fontId="0" fillId="0" borderId="15" xfId="0" applyNumberFormat="1" applyFont="1" applyFill="1" applyBorder="1" applyAlignment="1">
      <alignment horizontal="center" vertical="center" wrapText="1"/>
    </xf>
    <xf numFmtId="164" fontId="0" fillId="0" borderId="16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164" fontId="0" fillId="0" borderId="17" xfId="0" applyNumberFormat="1" applyFont="1" applyFill="1" applyBorder="1" applyAlignment="1">
      <alignment horizontal="center" vertical="center" wrapText="1"/>
    </xf>
    <xf numFmtId="164" fontId="0" fillId="0" borderId="18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164" fontId="0" fillId="0" borderId="19" xfId="0" applyNumberFormat="1" applyFont="1" applyFill="1" applyBorder="1" applyAlignment="1">
      <alignment horizontal="center"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64" fontId="0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4</xdr:row>
      <xdr:rowOff>63500</xdr:rowOff>
    </xdr:from>
    <xdr:to>
      <xdr:col>3</xdr:col>
      <xdr:colOff>1869936</xdr:colOff>
      <xdr:row>4</xdr:row>
      <xdr:rowOff>603250</xdr:rowOff>
    </xdr:to>
    <xdr:sp macro="" textlink="">
      <xdr:nvSpPr>
        <xdr:cNvPr id="2" name="TextBox 1" hidden="1"/>
        <xdr:cNvSpPr txBox="1"/>
      </xdr:nvSpPr>
      <xdr:spPr>
        <a:xfrm>
          <a:off x="1012825" y="63500"/>
          <a:ext cx="1669911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3</xdr:col>
      <xdr:colOff>200025</xdr:colOff>
      <xdr:row>102</xdr:row>
      <xdr:rowOff>63500</xdr:rowOff>
    </xdr:from>
    <xdr:to>
      <xdr:col>3</xdr:col>
      <xdr:colOff>1869936</xdr:colOff>
      <xdr:row>102</xdr:row>
      <xdr:rowOff>603250</xdr:rowOff>
    </xdr:to>
    <xdr:sp macro="" textlink="">
      <xdr:nvSpPr>
        <xdr:cNvPr id="6" name="TextBox 5" hidden="1"/>
        <xdr:cNvSpPr txBox="1"/>
      </xdr:nvSpPr>
      <xdr:spPr>
        <a:xfrm>
          <a:off x="1063625" y="820420"/>
          <a:ext cx="1669911" cy="3035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view="pageBreakPreview" topLeftCell="A85" zoomScale="150" zoomScaleNormal="150" zoomScaleSheetLayoutView="150" zoomScalePageLayoutView="150" workbookViewId="0">
      <selection activeCell="J99" sqref="J99"/>
    </sheetView>
  </sheetViews>
  <sheetFormatPr defaultColWidth="8.796875" defaultRowHeight="15.6" x14ac:dyDescent="0.3"/>
  <cols>
    <col min="1" max="1" width="6.59765625" style="8" customWidth="1"/>
    <col min="2" max="2" width="10.59765625" style="5" hidden="1" customWidth="1"/>
    <col min="3" max="3" width="4.69921875" style="6" customWidth="1"/>
    <col min="4" max="4" width="28.69921875" style="16" customWidth="1"/>
    <col min="5" max="5" width="5" style="5" customWidth="1"/>
    <col min="6" max="6" width="1.796875" customWidth="1"/>
    <col min="7" max="7" width="7" style="2" customWidth="1"/>
    <col min="8" max="8" width="7" style="2" hidden="1" customWidth="1"/>
    <col min="9" max="9" width="3.69921875" customWidth="1"/>
    <col min="10" max="10" width="27.69921875" style="3" customWidth="1"/>
    <col min="11" max="11" width="4.69921875" style="2" customWidth="1"/>
  </cols>
  <sheetData>
    <row r="1" spans="1:11" ht="21" x14ac:dyDescent="0.3">
      <c r="A1" s="58" t="s">
        <v>38</v>
      </c>
      <c r="B1" s="58"/>
      <c r="C1" s="58"/>
      <c r="D1" s="58"/>
      <c r="E1" s="58"/>
    </row>
    <row r="2" spans="1:11" x14ac:dyDescent="0.3">
      <c r="A2" s="59" t="s">
        <v>53</v>
      </c>
      <c r="B2" s="59"/>
      <c r="C2" s="59"/>
      <c r="D2" s="59"/>
      <c r="E2" s="59"/>
    </row>
    <row r="3" spans="1:11" x14ac:dyDescent="0.3">
      <c r="A3" s="59" t="s">
        <v>39</v>
      </c>
      <c r="B3" s="59"/>
      <c r="C3" s="59"/>
      <c r="D3" s="59"/>
      <c r="E3" s="59"/>
    </row>
    <row r="4" spans="1:11" ht="7.2" customHeight="1" thickBot="1" x14ac:dyDescent="0.35">
      <c r="A4" s="13"/>
      <c r="B4" s="13"/>
      <c r="C4" s="13"/>
      <c r="D4" s="14"/>
      <c r="E4" s="13"/>
    </row>
    <row r="5" spans="1:11" ht="29.25" customHeight="1" thickBot="1" x14ac:dyDescent="0.35">
      <c r="A5" s="17" t="s">
        <v>0</v>
      </c>
      <c r="B5" s="18" t="s">
        <v>1</v>
      </c>
      <c r="C5" s="19" t="s">
        <v>2</v>
      </c>
      <c r="D5" s="20" t="s">
        <v>3</v>
      </c>
      <c r="E5" s="21" t="s">
        <v>4</v>
      </c>
      <c r="F5" s="1"/>
      <c r="G5"/>
      <c r="H5"/>
      <c r="J5"/>
      <c r="K5"/>
    </row>
    <row r="6" spans="1:11" s="31" customFormat="1" ht="13.8" customHeight="1" x14ac:dyDescent="0.3">
      <c r="A6" s="22">
        <v>0</v>
      </c>
      <c r="B6" s="23">
        <v>1E-4</v>
      </c>
      <c r="C6" s="24" t="s">
        <v>5</v>
      </c>
      <c r="D6" s="24" t="s">
        <v>40</v>
      </c>
      <c r="E6" s="25" t="s">
        <v>9</v>
      </c>
    </row>
    <row r="7" spans="1:11" s="31" customFormat="1" ht="13.8" customHeight="1" x14ac:dyDescent="0.3">
      <c r="A7" s="32">
        <v>0</v>
      </c>
      <c r="B7" s="33">
        <v>0</v>
      </c>
      <c r="C7" s="34" t="s">
        <v>7</v>
      </c>
      <c r="D7" s="34" t="s">
        <v>41</v>
      </c>
      <c r="E7" s="35">
        <f>A8-A7</f>
        <v>0.1</v>
      </c>
    </row>
    <row r="8" spans="1:11" s="31" customFormat="1" ht="13.8" customHeight="1" x14ac:dyDescent="0.3">
      <c r="A8" s="32">
        <v>0.1</v>
      </c>
      <c r="B8" s="33">
        <v>0.1</v>
      </c>
      <c r="C8" s="34" t="s">
        <v>7</v>
      </c>
      <c r="D8" s="34" t="s">
        <v>42</v>
      </c>
      <c r="E8" s="35">
        <f t="shared" ref="E8:E20" si="0">A9-A8</f>
        <v>1.8199999999999998</v>
      </c>
    </row>
    <row r="9" spans="1:11" s="31" customFormat="1" ht="13.8" customHeight="1" x14ac:dyDescent="0.3">
      <c r="A9" s="32">
        <v>1.92</v>
      </c>
      <c r="B9" s="33">
        <v>1.3</v>
      </c>
      <c r="C9" s="34" t="s">
        <v>7</v>
      </c>
      <c r="D9" s="34" t="s">
        <v>43</v>
      </c>
      <c r="E9" s="35">
        <f t="shared" si="0"/>
        <v>0.27</v>
      </c>
    </row>
    <row r="10" spans="1:11" s="31" customFormat="1" ht="13.8" customHeight="1" x14ac:dyDescent="0.3">
      <c r="A10" s="32">
        <v>2.19</v>
      </c>
      <c r="B10" s="33">
        <v>1.6</v>
      </c>
      <c r="C10" s="34" t="s">
        <v>7</v>
      </c>
      <c r="D10" s="34" t="s">
        <v>44</v>
      </c>
      <c r="E10" s="35">
        <f t="shared" si="0"/>
        <v>2.5000000000000004</v>
      </c>
    </row>
    <row r="11" spans="1:11" s="31" customFormat="1" ht="27.6" customHeight="1" x14ac:dyDescent="0.3">
      <c r="A11" s="32">
        <v>4.6900000000000004</v>
      </c>
      <c r="B11" s="33"/>
      <c r="C11" s="34" t="s">
        <v>8</v>
      </c>
      <c r="D11" s="34" t="s">
        <v>49</v>
      </c>
      <c r="E11" s="35">
        <f t="shared" si="0"/>
        <v>5.839999999999999</v>
      </c>
    </row>
    <row r="12" spans="1:11" s="31" customFormat="1" ht="13.2" customHeight="1" x14ac:dyDescent="0.3">
      <c r="A12" s="32">
        <v>10.53</v>
      </c>
      <c r="B12" s="33"/>
      <c r="C12" s="34" t="s">
        <v>6</v>
      </c>
      <c r="D12" s="34" t="s">
        <v>13</v>
      </c>
      <c r="E12" s="35">
        <f t="shared" si="0"/>
        <v>3.49</v>
      </c>
    </row>
    <row r="13" spans="1:11" s="31" customFormat="1" ht="13.8" customHeight="1" x14ac:dyDescent="0.3">
      <c r="A13" s="32">
        <v>14.02</v>
      </c>
      <c r="B13" s="33"/>
      <c r="C13" s="34" t="s">
        <v>6</v>
      </c>
      <c r="D13" s="34" t="s">
        <v>14</v>
      </c>
      <c r="E13" s="35">
        <f t="shared" si="0"/>
        <v>3.9400000000000013</v>
      </c>
    </row>
    <row r="14" spans="1:11" s="31" customFormat="1" ht="13.8" customHeight="1" x14ac:dyDescent="0.3">
      <c r="A14" s="32">
        <v>17.96</v>
      </c>
      <c r="B14" s="33"/>
      <c r="C14" s="34" t="s">
        <v>6</v>
      </c>
      <c r="D14" s="34" t="s">
        <v>15</v>
      </c>
      <c r="E14" s="35">
        <f t="shared" si="0"/>
        <v>0.41000000000000014</v>
      </c>
    </row>
    <row r="15" spans="1:11" s="31" customFormat="1" ht="13.8" customHeight="1" x14ac:dyDescent="0.3">
      <c r="A15" s="32">
        <v>18.37</v>
      </c>
      <c r="B15" s="33"/>
      <c r="C15" s="34" t="s">
        <v>17</v>
      </c>
      <c r="D15" s="34" t="s">
        <v>16</v>
      </c>
      <c r="E15" s="35">
        <f t="shared" si="0"/>
        <v>1.5799999999999983</v>
      </c>
    </row>
    <row r="16" spans="1:11" s="31" customFormat="1" ht="13.8" customHeight="1" x14ac:dyDescent="0.3">
      <c r="A16" s="32">
        <v>19.95</v>
      </c>
      <c r="B16" s="33"/>
      <c r="C16" s="34" t="s">
        <v>6</v>
      </c>
      <c r="D16" s="34" t="s">
        <v>45</v>
      </c>
      <c r="E16" s="35">
        <f t="shared" si="0"/>
        <v>1.5899999999999999</v>
      </c>
    </row>
    <row r="17" spans="1:5" s="31" customFormat="1" ht="27.6" customHeight="1" x14ac:dyDescent="0.3">
      <c r="A17" s="32">
        <v>21.54</v>
      </c>
      <c r="B17" s="33"/>
      <c r="C17" s="34" t="s">
        <v>7</v>
      </c>
      <c r="D17" s="34" t="s">
        <v>48</v>
      </c>
      <c r="E17" s="35">
        <f t="shared" si="0"/>
        <v>3.5300000000000011</v>
      </c>
    </row>
    <row r="18" spans="1:5" s="31" customFormat="1" ht="13.8" customHeight="1" x14ac:dyDescent="0.3">
      <c r="A18" s="32">
        <v>25.07</v>
      </c>
      <c r="B18" s="33"/>
      <c r="C18" s="34" t="s">
        <v>7</v>
      </c>
      <c r="D18" s="34" t="s">
        <v>46</v>
      </c>
      <c r="E18" s="35">
        <f t="shared" si="0"/>
        <v>0.21999999999999886</v>
      </c>
    </row>
    <row r="19" spans="1:5" s="31" customFormat="1" ht="13.2" customHeight="1" x14ac:dyDescent="0.3">
      <c r="A19" s="32">
        <v>25.29</v>
      </c>
      <c r="B19" s="33"/>
      <c r="C19" s="34" t="s">
        <v>6</v>
      </c>
      <c r="D19" s="34" t="s">
        <v>51</v>
      </c>
      <c r="E19" s="35">
        <f t="shared" si="0"/>
        <v>96.13</v>
      </c>
    </row>
    <row r="20" spans="1:5" s="31" customFormat="1" ht="27.6" customHeight="1" x14ac:dyDescent="0.3">
      <c r="A20" s="32">
        <v>121.42</v>
      </c>
      <c r="B20" s="33"/>
      <c r="C20" s="34" t="s">
        <v>17</v>
      </c>
      <c r="D20" s="34" t="s">
        <v>50</v>
      </c>
      <c r="E20" s="35">
        <f t="shared" si="0"/>
        <v>1.6299999999999955</v>
      </c>
    </row>
    <row r="21" spans="1:5" s="31" customFormat="1" ht="27.6" customHeight="1" x14ac:dyDescent="0.3">
      <c r="A21" s="26">
        <v>123.05</v>
      </c>
      <c r="B21" s="27">
        <v>4.4000000000000004</v>
      </c>
      <c r="C21" s="4" t="s">
        <v>5</v>
      </c>
      <c r="D21" s="4" t="s">
        <v>52</v>
      </c>
      <c r="E21" s="12" t="s">
        <v>9</v>
      </c>
    </row>
    <row r="22" spans="1:5" s="31" customFormat="1" ht="13.2" customHeight="1" x14ac:dyDescent="0.3">
      <c r="A22" s="32">
        <v>123.06</v>
      </c>
      <c r="B22" s="33">
        <v>1.8</v>
      </c>
      <c r="C22" s="34" t="s">
        <v>72</v>
      </c>
      <c r="D22" s="34" t="s">
        <v>47</v>
      </c>
      <c r="E22" s="35">
        <f t="shared" ref="E22:E71" si="1">A23-A22</f>
        <v>1.6400000000000006</v>
      </c>
    </row>
    <row r="23" spans="1:5" s="31" customFormat="1" ht="13.8" customHeight="1" x14ac:dyDescent="0.3">
      <c r="A23" s="32">
        <v>124.7</v>
      </c>
      <c r="B23" s="33">
        <v>2.2999999999999998</v>
      </c>
      <c r="C23" s="34" t="s">
        <v>7</v>
      </c>
      <c r="D23" s="34" t="s">
        <v>54</v>
      </c>
      <c r="E23" s="35">
        <f t="shared" si="1"/>
        <v>2.9699999999999989</v>
      </c>
    </row>
    <row r="24" spans="1:5" s="31" customFormat="1" ht="13.8" customHeight="1" x14ac:dyDescent="0.3">
      <c r="A24" s="32">
        <v>127.67</v>
      </c>
      <c r="B24" s="33">
        <v>3</v>
      </c>
      <c r="C24" s="34" t="s">
        <v>6</v>
      </c>
      <c r="D24" s="34" t="s">
        <v>55</v>
      </c>
      <c r="E24" s="35">
        <f t="shared" si="1"/>
        <v>50.769999999999996</v>
      </c>
    </row>
    <row r="25" spans="1:5" s="31" customFormat="1" ht="13.8" customHeight="1" x14ac:dyDescent="0.3">
      <c r="A25" s="32">
        <v>178.44</v>
      </c>
      <c r="B25" s="33">
        <v>3.2</v>
      </c>
      <c r="C25" s="34" t="s">
        <v>6</v>
      </c>
      <c r="D25" s="34" t="s">
        <v>56</v>
      </c>
      <c r="E25" s="35">
        <f t="shared" si="1"/>
        <v>6.9900000000000091</v>
      </c>
    </row>
    <row r="26" spans="1:5" s="31" customFormat="1" ht="27.6" customHeight="1" x14ac:dyDescent="0.3">
      <c r="A26" s="26">
        <v>185.43</v>
      </c>
      <c r="B26" s="27">
        <v>3.7</v>
      </c>
      <c r="C26" s="4" t="s">
        <v>5</v>
      </c>
      <c r="D26" s="4" t="s">
        <v>60</v>
      </c>
      <c r="E26" s="12" t="s">
        <v>9</v>
      </c>
    </row>
    <row r="27" spans="1:5" s="31" customFormat="1" ht="13.2" customHeight="1" x14ac:dyDescent="0.3">
      <c r="A27" s="32">
        <v>185.4</v>
      </c>
      <c r="B27" s="33">
        <v>3.8</v>
      </c>
      <c r="C27" s="34" t="s">
        <v>17</v>
      </c>
      <c r="D27" s="34" t="s">
        <v>57</v>
      </c>
      <c r="E27" s="35">
        <f t="shared" si="1"/>
        <v>0.59999999999999432</v>
      </c>
    </row>
    <row r="28" spans="1:5" s="31" customFormat="1" ht="27.6" customHeight="1" x14ac:dyDescent="0.3">
      <c r="A28" s="32">
        <v>186</v>
      </c>
      <c r="B28" s="33">
        <v>3.8</v>
      </c>
      <c r="C28" s="34" t="s">
        <v>6</v>
      </c>
      <c r="D28" s="34" t="s">
        <v>62</v>
      </c>
      <c r="E28" s="35">
        <f t="shared" si="1"/>
        <v>23.659999999999997</v>
      </c>
    </row>
    <row r="29" spans="1:5" s="31" customFormat="1" ht="13.8" customHeight="1" x14ac:dyDescent="0.3">
      <c r="A29" s="32">
        <v>209.66</v>
      </c>
      <c r="B29" s="33">
        <v>3.9</v>
      </c>
      <c r="C29" s="34" t="s">
        <v>6</v>
      </c>
      <c r="D29" s="34" t="s">
        <v>57</v>
      </c>
      <c r="E29" s="35">
        <f t="shared" si="1"/>
        <v>1.9000000000000057</v>
      </c>
    </row>
    <row r="30" spans="1:5" s="31" customFormat="1" ht="13.8" customHeight="1" x14ac:dyDescent="0.3">
      <c r="A30" s="32">
        <v>211.56</v>
      </c>
      <c r="B30" s="33">
        <v>4</v>
      </c>
      <c r="C30" s="34" t="s">
        <v>7</v>
      </c>
      <c r="D30" s="34" t="s">
        <v>63</v>
      </c>
      <c r="E30" s="35">
        <f t="shared" si="1"/>
        <v>1.2400000000000091</v>
      </c>
    </row>
    <row r="31" spans="1:5" s="31" customFormat="1" ht="13.8" customHeight="1" x14ac:dyDescent="0.3">
      <c r="A31" s="32">
        <v>212.8</v>
      </c>
      <c r="B31" s="33">
        <v>1.8</v>
      </c>
      <c r="C31" s="34" t="s">
        <v>6</v>
      </c>
      <c r="D31" s="34" t="s">
        <v>64</v>
      </c>
      <c r="E31" s="35">
        <f t="shared" si="1"/>
        <v>1.5499999999999829</v>
      </c>
    </row>
    <row r="32" spans="1:5" s="31" customFormat="1" ht="27.6" customHeight="1" x14ac:dyDescent="0.3">
      <c r="A32" s="32">
        <v>214.35</v>
      </c>
      <c r="B32" s="33"/>
      <c r="C32" s="34" t="s">
        <v>7</v>
      </c>
      <c r="D32" s="34" t="s">
        <v>108</v>
      </c>
      <c r="E32" s="35">
        <f t="shared" si="1"/>
        <v>5.3799999999999955</v>
      </c>
    </row>
    <row r="33" spans="1:5" s="31" customFormat="1" ht="13.8" customHeight="1" x14ac:dyDescent="0.3">
      <c r="A33" s="32">
        <v>219.73</v>
      </c>
      <c r="B33" s="33"/>
      <c r="C33" s="34" t="s">
        <v>6</v>
      </c>
      <c r="D33" s="34" t="s">
        <v>20</v>
      </c>
      <c r="E33" s="35">
        <f t="shared" si="1"/>
        <v>4.6599999999999966</v>
      </c>
    </row>
    <row r="34" spans="1:5" s="31" customFormat="1" ht="13.8" customHeight="1" x14ac:dyDescent="0.3">
      <c r="A34" s="32">
        <v>224.39</v>
      </c>
      <c r="B34" s="33"/>
      <c r="C34" s="34" t="s">
        <v>17</v>
      </c>
      <c r="D34" s="34" t="s">
        <v>21</v>
      </c>
      <c r="E34" s="35">
        <f t="shared" si="1"/>
        <v>15.120000000000005</v>
      </c>
    </row>
    <row r="35" spans="1:5" s="31" customFormat="1" ht="27.6" customHeight="1" x14ac:dyDescent="0.3">
      <c r="A35" s="32">
        <v>239.51</v>
      </c>
      <c r="B35" s="33"/>
      <c r="C35" s="34" t="s">
        <v>6</v>
      </c>
      <c r="D35" s="34" t="s">
        <v>109</v>
      </c>
      <c r="E35" s="35">
        <f t="shared" si="1"/>
        <v>2.9399999999999977</v>
      </c>
    </row>
    <row r="36" spans="1:5" s="31" customFormat="1" ht="13.8" customHeight="1" x14ac:dyDescent="0.3">
      <c r="A36" s="32">
        <v>242.45</v>
      </c>
      <c r="B36" s="33"/>
      <c r="C36" s="34" t="s">
        <v>6</v>
      </c>
      <c r="D36" s="34" t="s">
        <v>58</v>
      </c>
      <c r="E36" s="35">
        <f t="shared" si="1"/>
        <v>0.16000000000002501</v>
      </c>
    </row>
    <row r="37" spans="1:5" s="31" customFormat="1" ht="13.8" customHeight="1" x14ac:dyDescent="0.3">
      <c r="A37" s="32">
        <v>242.61</v>
      </c>
      <c r="B37" s="33"/>
      <c r="C37" s="34" t="s">
        <v>7</v>
      </c>
      <c r="D37" s="34" t="s">
        <v>59</v>
      </c>
      <c r="E37" s="35">
        <f t="shared" si="1"/>
        <v>1.9599999999999795</v>
      </c>
    </row>
    <row r="38" spans="1:5" s="31" customFormat="1" ht="13.8" customHeight="1" x14ac:dyDescent="0.3">
      <c r="A38" s="32">
        <v>244.57</v>
      </c>
      <c r="B38" s="33"/>
      <c r="C38" s="34" t="s">
        <v>7</v>
      </c>
      <c r="D38" s="34" t="s">
        <v>110</v>
      </c>
      <c r="E38" s="35">
        <f t="shared" si="1"/>
        <v>3.2400000000000091</v>
      </c>
    </row>
    <row r="39" spans="1:5" s="31" customFormat="1" ht="13.8" customHeight="1" x14ac:dyDescent="0.3">
      <c r="A39" s="32">
        <v>247.81</v>
      </c>
      <c r="B39" s="33"/>
      <c r="C39" s="34" t="s">
        <v>6</v>
      </c>
      <c r="D39" s="34" t="s">
        <v>22</v>
      </c>
      <c r="E39" s="35">
        <f t="shared" si="1"/>
        <v>2.9099999999999966</v>
      </c>
    </row>
    <row r="40" spans="1:5" s="31" customFormat="1" ht="14.4" customHeight="1" x14ac:dyDescent="0.3">
      <c r="A40" s="36">
        <v>250.72</v>
      </c>
      <c r="B40" s="37"/>
      <c r="C40" s="38" t="s">
        <v>6</v>
      </c>
      <c r="D40" s="38" t="s">
        <v>23</v>
      </c>
      <c r="E40" s="35">
        <f t="shared" si="1"/>
        <v>8.8499999999999943</v>
      </c>
    </row>
    <row r="41" spans="1:5" s="31" customFormat="1" ht="27" customHeight="1" thickBot="1" x14ac:dyDescent="0.35">
      <c r="A41" s="28">
        <v>259.57</v>
      </c>
      <c r="B41" s="29"/>
      <c r="C41" s="11" t="s">
        <v>5</v>
      </c>
      <c r="D41" s="11" t="s">
        <v>61</v>
      </c>
      <c r="E41" s="30" t="s">
        <v>9</v>
      </c>
    </row>
    <row r="42" spans="1:5" s="31" customFormat="1" ht="13.8" customHeight="1" x14ac:dyDescent="0.3">
      <c r="A42" s="40">
        <v>259.60000000000002</v>
      </c>
      <c r="B42" s="41">
        <v>9.4</v>
      </c>
      <c r="C42" s="42" t="s">
        <v>17</v>
      </c>
      <c r="D42" s="42" t="s">
        <v>23</v>
      </c>
      <c r="E42" s="43">
        <f t="shared" si="1"/>
        <v>6.7199999999999704</v>
      </c>
    </row>
    <row r="43" spans="1:5" s="31" customFormat="1" ht="13.8" customHeight="1" x14ac:dyDescent="0.3">
      <c r="A43" s="32">
        <v>266.32</v>
      </c>
      <c r="B43" s="33"/>
      <c r="C43" s="34" t="s">
        <v>6</v>
      </c>
      <c r="D43" s="34" t="s">
        <v>22</v>
      </c>
      <c r="E43" s="35">
        <f t="shared" si="1"/>
        <v>0.16000000000002501</v>
      </c>
    </row>
    <row r="44" spans="1:5" s="31" customFormat="1" ht="14.4" customHeight="1" x14ac:dyDescent="0.3">
      <c r="A44" s="32">
        <v>266.48</v>
      </c>
      <c r="B44" s="33"/>
      <c r="C44" s="34" t="s">
        <v>6</v>
      </c>
      <c r="D44" s="34" t="s">
        <v>24</v>
      </c>
      <c r="E44" s="35">
        <f t="shared" si="1"/>
        <v>1.8700000000000045</v>
      </c>
    </row>
    <row r="45" spans="1:5" s="31" customFormat="1" ht="13.8" customHeight="1" x14ac:dyDescent="0.3">
      <c r="A45" s="32">
        <v>268.35000000000002</v>
      </c>
      <c r="B45" s="33"/>
      <c r="C45" s="34" t="s">
        <v>7</v>
      </c>
      <c r="D45" s="34" t="s">
        <v>25</v>
      </c>
      <c r="E45" s="35">
        <f t="shared" si="1"/>
        <v>1</v>
      </c>
    </row>
    <row r="46" spans="1:5" s="31" customFormat="1" ht="13.8" customHeight="1" x14ac:dyDescent="0.3">
      <c r="A46" s="32">
        <v>269.35000000000002</v>
      </c>
      <c r="B46" s="33"/>
      <c r="C46" s="34" t="s">
        <v>6</v>
      </c>
      <c r="D46" s="34" t="s">
        <v>26</v>
      </c>
      <c r="E46" s="35">
        <f t="shared" si="1"/>
        <v>0.32999999999998408</v>
      </c>
    </row>
    <row r="47" spans="1:5" s="31" customFormat="1" ht="13.2" customHeight="1" x14ac:dyDescent="0.3">
      <c r="A47" s="32">
        <v>269.68</v>
      </c>
      <c r="B47" s="33"/>
      <c r="C47" s="34" t="s">
        <v>7</v>
      </c>
      <c r="D47" s="34" t="s">
        <v>74</v>
      </c>
      <c r="E47" s="35">
        <f t="shared" si="1"/>
        <v>1.0099999999999909</v>
      </c>
    </row>
    <row r="48" spans="1:5" s="31" customFormat="1" ht="14.4" customHeight="1" x14ac:dyDescent="0.3">
      <c r="A48" s="32">
        <v>270.69</v>
      </c>
      <c r="B48" s="33"/>
      <c r="C48" s="34" t="s">
        <v>17</v>
      </c>
      <c r="D48" s="34" t="s">
        <v>22</v>
      </c>
      <c r="E48" s="35">
        <f t="shared" si="1"/>
        <v>2.9499999999999886</v>
      </c>
    </row>
    <row r="49" spans="1:5" s="31" customFormat="1" ht="14.4" customHeight="1" x14ac:dyDescent="0.3">
      <c r="A49" s="32">
        <v>273.64</v>
      </c>
      <c r="B49" s="33"/>
      <c r="C49" s="34" t="s">
        <v>6</v>
      </c>
      <c r="D49" s="34" t="s">
        <v>73</v>
      </c>
      <c r="E49" s="35">
        <f t="shared" si="1"/>
        <v>1.1200000000000045</v>
      </c>
    </row>
    <row r="50" spans="1:5" s="31" customFormat="1" ht="13.8" customHeight="1" x14ac:dyDescent="0.3">
      <c r="A50" s="32">
        <v>274.76</v>
      </c>
      <c r="B50" s="33"/>
      <c r="C50" s="34" t="s">
        <v>6</v>
      </c>
      <c r="D50" s="34" t="s">
        <v>75</v>
      </c>
      <c r="E50" s="35">
        <f t="shared" si="1"/>
        <v>0.31000000000000227</v>
      </c>
    </row>
    <row r="51" spans="1:5" s="31" customFormat="1" ht="14.4" customHeight="1" x14ac:dyDescent="0.3">
      <c r="A51" s="32">
        <v>275.07</v>
      </c>
      <c r="B51" s="33"/>
      <c r="C51" s="34" t="s">
        <v>6</v>
      </c>
      <c r="D51" s="34" t="s">
        <v>27</v>
      </c>
      <c r="E51" s="35">
        <f t="shared" si="1"/>
        <v>3.1899999999999977</v>
      </c>
    </row>
    <row r="52" spans="1:5" s="31" customFormat="1" ht="13.8" customHeight="1" x14ac:dyDescent="0.3">
      <c r="A52" s="32">
        <v>278.26</v>
      </c>
      <c r="B52" s="33"/>
      <c r="C52" s="34" t="s">
        <v>6</v>
      </c>
      <c r="D52" s="34" t="s">
        <v>28</v>
      </c>
      <c r="E52" s="35">
        <f t="shared" si="1"/>
        <v>7.9999999999984084E-2</v>
      </c>
    </row>
    <row r="53" spans="1:5" s="31" customFormat="1" ht="13.8" customHeight="1" x14ac:dyDescent="0.3">
      <c r="A53" s="32">
        <v>278.33999999999997</v>
      </c>
      <c r="B53" s="33"/>
      <c r="C53" s="34" t="s">
        <v>7</v>
      </c>
      <c r="D53" s="34" t="s">
        <v>29</v>
      </c>
      <c r="E53" s="35">
        <f t="shared" si="1"/>
        <v>0.1300000000000523</v>
      </c>
    </row>
    <row r="54" spans="1:5" s="31" customFormat="1" ht="13.8" customHeight="1" x14ac:dyDescent="0.3">
      <c r="A54" s="32">
        <v>278.47000000000003</v>
      </c>
      <c r="B54" s="33"/>
      <c r="C54" s="34" t="s">
        <v>6</v>
      </c>
      <c r="D54" s="34" t="s">
        <v>30</v>
      </c>
      <c r="E54" s="35">
        <f t="shared" si="1"/>
        <v>1.1099999999999568</v>
      </c>
    </row>
    <row r="55" spans="1:5" s="31" customFormat="1" ht="14.4" customHeight="1" x14ac:dyDescent="0.3">
      <c r="A55" s="32">
        <v>279.58</v>
      </c>
      <c r="B55" s="33"/>
      <c r="C55" s="34" t="s">
        <v>7</v>
      </c>
      <c r="D55" s="34" t="s">
        <v>76</v>
      </c>
      <c r="E55" s="35">
        <f t="shared" si="1"/>
        <v>0.18000000000000682</v>
      </c>
    </row>
    <row r="56" spans="1:5" s="31" customFormat="1" ht="13.8" customHeight="1" x14ac:dyDescent="0.3">
      <c r="A56" s="45">
        <v>279.76</v>
      </c>
      <c r="B56" s="39"/>
      <c r="C56" s="39" t="s">
        <v>6</v>
      </c>
      <c r="D56" s="39" t="s">
        <v>94</v>
      </c>
      <c r="E56" s="35">
        <f t="shared" si="1"/>
        <v>0.25</v>
      </c>
    </row>
    <row r="57" spans="1:5" s="31" customFormat="1" ht="27.6" customHeight="1" x14ac:dyDescent="0.3">
      <c r="A57" s="32">
        <v>280.01</v>
      </c>
      <c r="B57" s="33"/>
      <c r="C57" s="34" t="s">
        <v>6</v>
      </c>
      <c r="D57" s="34" t="s">
        <v>111</v>
      </c>
      <c r="E57" s="35">
        <f t="shared" si="1"/>
        <v>1.5300000000000296</v>
      </c>
    </row>
    <row r="58" spans="1:5" s="31" customFormat="1" ht="13.8" customHeight="1" x14ac:dyDescent="0.3">
      <c r="A58" s="32">
        <v>281.54000000000002</v>
      </c>
      <c r="B58" s="33"/>
      <c r="C58" s="34" t="s">
        <v>7</v>
      </c>
      <c r="D58" s="34" t="s">
        <v>31</v>
      </c>
      <c r="E58" s="35">
        <f t="shared" si="1"/>
        <v>0.53999999999996362</v>
      </c>
    </row>
    <row r="59" spans="1:5" s="31" customFormat="1" ht="13.8" customHeight="1" x14ac:dyDescent="0.3">
      <c r="A59" s="32">
        <v>282.08</v>
      </c>
      <c r="B59" s="33"/>
      <c r="C59" s="34" t="s">
        <v>6</v>
      </c>
      <c r="D59" s="34" t="s">
        <v>32</v>
      </c>
      <c r="E59" s="35">
        <f t="shared" si="1"/>
        <v>0.87000000000000455</v>
      </c>
    </row>
    <row r="60" spans="1:5" s="31" customFormat="1" ht="13.8" customHeight="1" x14ac:dyDescent="0.3">
      <c r="A60" s="32">
        <v>282.95</v>
      </c>
      <c r="B60" s="33"/>
      <c r="C60" s="34" t="s">
        <v>7</v>
      </c>
      <c r="D60" s="34" t="s">
        <v>77</v>
      </c>
      <c r="E60" s="35">
        <f t="shared" si="1"/>
        <v>7.9999999999984084E-2</v>
      </c>
    </row>
    <row r="61" spans="1:5" s="31" customFormat="1" ht="14.4" customHeight="1" x14ac:dyDescent="0.3">
      <c r="A61" s="32">
        <v>283.02999999999997</v>
      </c>
      <c r="B61" s="33"/>
      <c r="C61" s="34" t="s">
        <v>6</v>
      </c>
      <c r="D61" s="34" t="s">
        <v>83</v>
      </c>
      <c r="E61" s="35">
        <f t="shared" si="1"/>
        <v>8.6400000000000432</v>
      </c>
    </row>
    <row r="62" spans="1:5" s="31" customFormat="1" ht="14.4" customHeight="1" x14ac:dyDescent="0.3">
      <c r="A62" s="32">
        <v>291.67</v>
      </c>
      <c r="B62" s="33"/>
      <c r="C62" s="34" t="s">
        <v>6</v>
      </c>
      <c r="D62" s="34" t="s">
        <v>12</v>
      </c>
      <c r="E62" s="35">
        <f t="shared" si="1"/>
        <v>2.5999999999999659</v>
      </c>
    </row>
    <row r="63" spans="1:5" s="31" customFormat="1" ht="13.8" customHeight="1" x14ac:dyDescent="0.3">
      <c r="A63" s="32">
        <v>294.27</v>
      </c>
      <c r="B63" s="33"/>
      <c r="C63" s="34" t="s">
        <v>6</v>
      </c>
      <c r="D63" s="34" t="s">
        <v>33</v>
      </c>
      <c r="E63" s="35">
        <f t="shared" si="1"/>
        <v>3.6299999999999955</v>
      </c>
    </row>
    <row r="64" spans="1:5" s="31" customFormat="1" ht="14.4" customHeight="1" x14ac:dyDescent="0.3">
      <c r="A64" s="32">
        <v>297.89999999999998</v>
      </c>
      <c r="B64" s="33"/>
      <c r="C64" s="34" t="s">
        <v>6</v>
      </c>
      <c r="D64" s="34" t="s">
        <v>65</v>
      </c>
      <c r="E64" s="35">
        <f t="shared" si="1"/>
        <v>17.07000000000005</v>
      </c>
    </row>
    <row r="65" spans="1:5" s="31" customFormat="1" ht="27.6" customHeight="1" x14ac:dyDescent="0.3">
      <c r="A65" s="32">
        <v>314.97000000000003</v>
      </c>
      <c r="B65" s="33"/>
      <c r="C65" s="34" t="s">
        <v>6</v>
      </c>
      <c r="D65" s="34" t="s">
        <v>78</v>
      </c>
      <c r="E65" s="35">
        <f t="shared" si="1"/>
        <v>0.54999999999995453</v>
      </c>
    </row>
    <row r="66" spans="1:5" s="31" customFormat="1" ht="13.8" customHeight="1" x14ac:dyDescent="0.3">
      <c r="A66" s="32">
        <v>315.52</v>
      </c>
      <c r="B66" s="33"/>
      <c r="C66" s="34" t="s">
        <v>7</v>
      </c>
      <c r="D66" s="34" t="s">
        <v>106</v>
      </c>
      <c r="E66" s="35">
        <f t="shared" si="1"/>
        <v>0.87000000000000455</v>
      </c>
    </row>
    <row r="67" spans="1:5" s="31" customFormat="1" ht="14.4" customHeight="1" x14ac:dyDescent="0.3">
      <c r="A67" s="32">
        <v>316.39</v>
      </c>
      <c r="B67" s="33"/>
      <c r="C67" s="34" t="s">
        <v>7</v>
      </c>
      <c r="D67" s="34" t="s">
        <v>67</v>
      </c>
      <c r="E67" s="35">
        <f t="shared" si="1"/>
        <v>0.86000000000001364</v>
      </c>
    </row>
    <row r="68" spans="1:5" s="31" customFormat="1" ht="13.2" customHeight="1" x14ac:dyDescent="0.3">
      <c r="A68" s="32">
        <v>317.25</v>
      </c>
      <c r="B68" s="33">
        <v>10.8</v>
      </c>
      <c r="C68" s="34" t="s">
        <v>6</v>
      </c>
      <c r="D68" s="34" t="s">
        <v>68</v>
      </c>
      <c r="E68" s="35">
        <f t="shared" si="1"/>
        <v>1.5699999999999932</v>
      </c>
    </row>
    <row r="69" spans="1:5" s="31" customFormat="1" ht="13.8" customHeight="1" x14ac:dyDescent="0.3">
      <c r="A69" s="32">
        <v>318.82</v>
      </c>
      <c r="B69" s="33">
        <v>40.4</v>
      </c>
      <c r="C69" s="34" t="s">
        <v>7</v>
      </c>
      <c r="D69" s="34" t="s">
        <v>79</v>
      </c>
      <c r="E69" s="35">
        <f t="shared" si="1"/>
        <v>0.87999999999999545</v>
      </c>
    </row>
    <row r="70" spans="1:5" s="31" customFormat="1" ht="14.4" customHeight="1" x14ac:dyDescent="0.3">
      <c r="A70" s="32">
        <v>319.7</v>
      </c>
      <c r="B70" s="33">
        <v>40.5</v>
      </c>
      <c r="C70" s="34" t="s">
        <v>6</v>
      </c>
      <c r="D70" s="34" t="s">
        <v>69</v>
      </c>
      <c r="E70" s="35">
        <f t="shared" si="1"/>
        <v>0.81999999999999318</v>
      </c>
    </row>
    <row r="71" spans="1:5" s="31" customFormat="1" ht="13.8" customHeight="1" x14ac:dyDescent="0.3">
      <c r="A71" s="32">
        <v>320.52</v>
      </c>
      <c r="B71" s="33">
        <v>40.9</v>
      </c>
      <c r="C71" s="34" t="s">
        <v>7</v>
      </c>
      <c r="D71" s="34" t="s">
        <v>70</v>
      </c>
      <c r="E71" s="35">
        <f t="shared" si="1"/>
        <v>6.9399999999999977</v>
      </c>
    </row>
    <row r="72" spans="1:5" s="31" customFormat="1" ht="27.6" customHeight="1" x14ac:dyDescent="0.3">
      <c r="A72" s="26">
        <v>327.45999999999998</v>
      </c>
      <c r="B72" s="27">
        <v>41</v>
      </c>
      <c r="C72" s="4" t="s">
        <v>5</v>
      </c>
      <c r="D72" s="4" t="s">
        <v>71</v>
      </c>
      <c r="E72" s="12" t="s">
        <v>9</v>
      </c>
    </row>
    <row r="73" spans="1:5" s="31" customFormat="1" ht="14.4" customHeight="1" x14ac:dyDescent="0.3">
      <c r="A73" s="32">
        <v>327.5</v>
      </c>
      <c r="B73" s="33">
        <v>43.5</v>
      </c>
      <c r="C73" s="34" t="s">
        <v>72</v>
      </c>
      <c r="D73" s="34" t="s">
        <v>70</v>
      </c>
      <c r="E73" s="35">
        <f t="shared" ref="E73:E84" si="2">A74-A73</f>
        <v>5.6800000000000068</v>
      </c>
    </row>
    <row r="74" spans="1:5" s="31" customFormat="1" ht="13.8" customHeight="1" x14ac:dyDescent="0.3">
      <c r="A74" s="32">
        <v>333.18</v>
      </c>
      <c r="B74" s="33"/>
      <c r="C74" s="34" t="s">
        <v>7</v>
      </c>
      <c r="D74" s="34" t="s">
        <v>81</v>
      </c>
      <c r="E74" s="35">
        <f t="shared" si="2"/>
        <v>2.7699999999999818</v>
      </c>
    </row>
    <row r="75" spans="1:5" s="31" customFormat="1" ht="13.8" customHeight="1" x14ac:dyDescent="0.3">
      <c r="A75" s="32">
        <v>335.95</v>
      </c>
      <c r="B75" s="33"/>
      <c r="C75" s="34" t="s">
        <v>6</v>
      </c>
      <c r="D75" s="34" t="s">
        <v>86</v>
      </c>
      <c r="E75" s="35">
        <f t="shared" si="2"/>
        <v>0.92000000000001592</v>
      </c>
    </row>
    <row r="76" spans="1:5" s="31" customFormat="1" ht="14.4" customHeight="1" x14ac:dyDescent="0.3">
      <c r="A76" s="32">
        <v>336.87</v>
      </c>
      <c r="B76" s="33"/>
      <c r="C76" s="34" t="s">
        <v>7</v>
      </c>
      <c r="D76" s="34" t="s">
        <v>69</v>
      </c>
      <c r="E76" s="35">
        <f t="shared" si="2"/>
        <v>2.3299999999999841</v>
      </c>
    </row>
    <row r="77" spans="1:5" s="31" customFormat="1" ht="14.4" customHeight="1" x14ac:dyDescent="0.3">
      <c r="A77" s="32">
        <v>339.2</v>
      </c>
      <c r="B77" s="33"/>
      <c r="C77" s="34" t="s">
        <v>6</v>
      </c>
      <c r="D77" s="34" t="s">
        <v>82</v>
      </c>
      <c r="E77" s="35">
        <f t="shared" si="2"/>
        <v>1.5400000000000205</v>
      </c>
    </row>
    <row r="78" spans="1:5" s="31" customFormat="1" ht="13.8" customHeight="1" x14ac:dyDescent="0.3">
      <c r="A78" s="32">
        <v>340.74</v>
      </c>
      <c r="B78" s="33"/>
      <c r="C78" s="34" t="s">
        <v>7</v>
      </c>
      <c r="D78" s="34" t="s">
        <v>66</v>
      </c>
      <c r="E78" s="35">
        <f t="shared" si="2"/>
        <v>0.50999999999999091</v>
      </c>
    </row>
    <row r="79" spans="1:5" s="31" customFormat="1" ht="13.8" customHeight="1" x14ac:dyDescent="0.3">
      <c r="A79" s="45">
        <v>341.25</v>
      </c>
      <c r="B79" s="39"/>
      <c r="C79" s="39" t="s">
        <v>6</v>
      </c>
      <c r="D79" s="39" t="s">
        <v>85</v>
      </c>
      <c r="E79" s="35">
        <f t="shared" si="2"/>
        <v>6.4200000000000159</v>
      </c>
    </row>
    <row r="80" spans="1:5" s="3" customFormat="1" ht="27.6" customHeight="1" x14ac:dyDescent="0.3">
      <c r="A80" s="32">
        <v>347.67</v>
      </c>
      <c r="B80" s="44"/>
      <c r="C80" s="39" t="s">
        <v>7</v>
      </c>
      <c r="D80" s="39" t="s">
        <v>93</v>
      </c>
      <c r="E80" s="35">
        <f t="shared" si="2"/>
        <v>60.70999999999998</v>
      </c>
    </row>
    <row r="81" spans="1:5" ht="27.6" customHeight="1" x14ac:dyDescent="0.3">
      <c r="A81" s="32">
        <v>408.38</v>
      </c>
      <c r="B81" s="33"/>
      <c r="C81" s="34" t="s">
        <v>6</v>
      </c>
      <c r="D81" s="34" t="s">
        <v>84</v>
      </c>
      <c r="E81" s="35">
        <f t="shared" si="2"/>
        <v>0.30000000000001137</v>
      </c>
    </row>
    <row r="82" spans="1:5" ht="13.8" customHeight="1" x14ac:dyDescent="0.3">
      <c r="A82" s="32">
        <v>408.68</v>
      </c>
      <c r="B82" s="44"/>
      <c r="C82" s="39" t="s">
        <v>6</v>
      </c>
      <c r="D82" s="39" t="s">
        <v>34</v>
      </c>
      <c r="E82" s="35">
        <f t="shared" si="2"/>
        <v>5.589999999999975</v>
      </c>
    </row>
    <row r="83" spans="1:5" ht="15.6" customHeight="1" x14ac:dyDescent="0.3">
      <c r="A83" s="32">
        <v>414.27</v>
      </c>
      <c r="B83" s="44"/>
      <c r="C83" s="39" t="s">
        <v>7</v>
      </c>
      <c r="D83" s="39" t="s">
        <v>36</v>
      </c>
      <c r="E83" s="35">
        <f t="shared" si="2"/>
        <v>1.8000000000000114</v>
      </c>
    </row>
    <row r="84" spans="1:5" x14ac:dyDescent="0.3">
      <c r="A84" s="32">
        <v>416.07</v>
      </c>
      <c r="B84" s="33"/>
      <c r="C84" s="34" t="s">
        <v>7</v>
      </c>
      <c r="D84" s="34" t="s">
        <v>35</v>
      </c>
      <c r="E84" s="35">
        <f t="shared" si="2"/>
        <v>1.3199999999999932</v>
      </c>
    </row>
    <row r="85" spans="1:5" ht="27.6" thickBot="1" x14ac:dyDescent="0.35">
      <c r="A85" s="28">
        <v>417.39</v>
      </c>
      <c r="B85" s="29"/>
      <c r="C85" s="11" t="s">
        <v>5</v>
      </c>
      <c r="D85" s="11" t="s">
        <v>87</v>
      </c>
      <c r="E85" s="30">
        <f t="shared" ref="E85:E95" si="3">A86-A85</f>
        <v>9.9999999999909051E-3</v>
      </c>
    </row>
    <row r="86" spans="1:5" x14ac:dyDescent="0.3">
      <c r="A86" s="40">
        <v>417.4</v>
      </c>
      <c r="B86" s="41"/>
      <c r="C86" s="42" t="s">
        <v>17</v>
      </c>
      <c r="D86" s="42" t="s">
        <v>35</v>
      </c>
      <c r="E86" s="43">
        <f t="shared" si="3"/>
        <v>1.0500000000000114</v>
      </c>
    </row>
    <row r="87" spans="1:5" x14ac:dyDescent="0.3">
      <c r="A87" s="32">
        <v>418.45</v>
      </c>
      <c r="B87" s="33"/>
      <c r="C87" s="34" t="s">
        <v>17</v>
      </c>
      <c r="D87" s="34" t="s">
        <v>88</v>
      </c>
      <c r="E87" s="35">
        <f t="shared" si="3"/>
        <v>2.6100000000000136</v>
      </c>
    </row>
    <row r="88" spans="1:5" x14ac:dyDescent="0.3">
      <c r="A88" s="32">
        <v>421.06</v>
      </c>
      <c r="B88" s="33"/>
      <c r="C88" s="34" t="s">
        <v>7</v>
      </c>
      <c r="D88" s="34" t="s">
        <v>37</v>
      </c>
      <c r="E88" s="35">
        <f t="shared" si="3"/>
        <v>2.410000000000025</v>
      </c>
    </row>
    <row r="89" spans="1:5" x14ac:dyDescent="0.3">
      <c r="A89" s="32">
        <v>423.47</v>
      </c>
      <c r="B89" s="33"/>
      <c r="C89" s="34" t="s">
        <v>7</v>
      </c>
      <c r="D89" s="34" t="s">
        <v>107</v>
      </c>
      <c r="E89" s="35">
        <f t="shared" si="3"/>
        <v>0.38999999999998636</v>
      </c>
    </row>
    <row r="90" spans="1:5" x14ac:dyDescent="0.3">
      <c r="A90" s="32">
        <v>423.86</v>
      </c>
      <c r="B90" s="33"/>
      <c r="C90" s="34" t="s">
        <v>17</v>
      </c>
      <c r="D90" s="34" t="s">
        <v>89</v>
      </c>
      <c r="E90" s="35">
        <f t="shared" si="3"/>
        <v>0.40999999999996817</v>
      </c>
    </row>
    <row r="91" spans="1:5" x14ac:dyDescent="0.3">
      <c r="A91" s="32">
        <v>424.27</v>
      </c>
      <c r="B91" s="33"/>
      <c r="C91" s="34" t="s">
        <v>7</v>
      </c>
      <c r="D91" s="34" t="s">
        <v>90</v>
      </c>
      <c r="E91" s="35">
        <f t="shared" si="3"/>
        <v>73.81</v>
      </c>
    </row>
    <row r="92" spans="1:5" ht="27" x14ac:dyDescent="0.3">
      <c r="A92" s="26">
        <v>498.08</v>
      </c>
      <c r="B92" s="27"/>
      <c r="C92" s="4" t="s">
        <v>5</v>
      </c>
      <c r="D92" s="4" t="s">
        <v>91</v>
      </c>
      <c r="E92" s="12" t="s">
        <v>9</v>
      </c>
    </row>
    <row r="93" spans="1:5" x14ac:dyDescent="0.3">
      <c r="A93" s="45">
        <v>498.08</v>
      </c>
      <c r="B93" s="39"/>
      <c r="C93" s="39" t="s">
        <v>17</v>
      </c>
      <c r="D93" s="39" t="s">
        <v>83</v>
      </c>
      <c r="E93" s="35">
        <f t="shared" si="3"/>
        <v>4.0300000000000296</v>
      </c>
    </row>
    <row r="94" spans="1:5" x14ac:dyDescent="0.3">
      <c r="A94" s="32">
        <v>502.11</v>
      </c>
      <c r="B94" s="44"/>
      <c r="C94" s="39" t="s">
        <v>6</v>
      </c>
      <c r="D94" s="39" t="s">
        <v>92</v>
      </c>
      <c r="E94" s="35">
        <f t="shared" si="3"/>
        <v>35.92999999999995</v>
      </c>
    </row>
    <row r="95" spans="1:5" ht="27.6" customHeight="1" x14ac:dyDescent="0.3">
      <c r="A95" s="32">
        <v>538.04</v>
      </c>
      <c r="B95" s="33"/>
      <c r="C95" s="34" t="s">
        <v>6</v>
      </c>
      <c r="D95" s="34" t="s">
        <v>112</v>
      </c>
      <c r="E95" s="35">
        <f t="shared" si="3"/>
        <v>17.420000000000073</v>
      </c>
    </row>
    <row r="96" spans="1:5" ht="27" x14ac:dyDescent="0.3">
      <c r="A96" s="26">
        <v>555.46</v>
      </c>
      <c r="B96" s="27"/>
      <c r="C96" s="4" t="s">
        <v>5</v>
      </c>
      <c r="D96" s="4" t="s">
        <v>95</v>
      </c>
      <c r="E96" s="12" t="s">
        <v>9</v>
      </c>
    </row>
    <row r="97" spans="1:11" x14ac:dyDescent="0.3">
      <c r="A97" s="32">
        <v>555.5</v>
      </c>
      <c r="B97" s="33"/>
      <c r="C97" s="34" t="s">
        <v>17</v>
      </c>
      <c r="D97" s="34" t="s">
        <v>113</v>
      </c>
      <c r="E97" s="35">
        <f t="shared" ref="E97:E98" si="4">A98-A97</f>
        <v>46.559999999999945</v>
      </c>
    </row>
    <row r="98" spans="1:11" x14ac:dyDescent="0.3">
      <c r="A98" s="32">
        <v>602.05999999999995</v>
      </c>
      <c r="B98" s="33"/>
      <c r="C98" s="34" t="s">
        <v>6</v>
      </c>
      <c r="D98" s="34" t="s">
        <v>19</v>
      </c>
      <c r="E98" s="35">
        <f t="shared" si="4"/>
        <v>9.0000000000031832E-2</v>
      </c>
    </row>
    <row r="99" spans="1:11" ht="42.6" thickBot="1" x14ac:dyDescent="0.35">
      <c r="A99" s="26">
        <v>602.15</v>
      </c>
      <c r="B99" s="27">
        <v>11.5</v>
      </c>
      <c r="C99" s="4" t="s">
        <v>5</v>
      </c>
      <c r="D99" s="4" t="s">
        <v>80</v>
      </c>
      <c r="E99" s="12" t="s">
        <v>9</v>
      </c>
    </row>
    <row r="100" spans="1:11" x14ac:dyDescent="0.3">
      <c r="A100" s="57"/>
      <c r="B100" s="57"/>
      <c r="C100" s="57"/>
      <c r="D100" s="57"/>
      <c r="E100" s="57"/>
    </row>
    <row r="101" spans="1:11" x14ac:dyDescent="0.3">
      <c r="A101" s="60" t="s">
        <v>96</v>
      </c>
      <c r="B101" s="61"/>
      <c r="C101" s="61"/>
      <c r="D101" s="61"/>
      <c r="E101" s="61"/>
    </row>
    <row r="102" spans="1:11" ht="7.2" customHeight="1" thickBot="1" x14ac:dyDescent="0.35">
      <c r="A102" s="50"/>
      <c r="B102" s="50"/>
      <c r="C102" s="50"/>
      <c r="D102" s="14"/>
      <c r="E102" s="50"/>
    </row>
    <row r="103" spans="1:11" ht="29.25" customHeight="1" thickBot="1" x14ac:dyDescent="0.35">
      <c r="A103" s="17" t="s">
        <v>0</v>
      </c>
      <c r="B103" s="18" t="s">
        <v>1</v>
      </c>
      <c r="C103" s="19" t="s">
        <v>2</v>
      </c>
      <c r="D103" s="20" t="s">
        <v>3</v>
      </c>
      <c r="E103" s="21" t="s">
        <v>4</v>
      </c>
      <c r="F103" s="1"/>
      <c r="G103"/>
      <c r="H103"/>
      <c r="J103"/>
      <c r="K103"/>
    </row>
    <row r="104" spans="1:11" s="31" customFormat="1" ht="13.8" customHeight="1" x14ac:dyDescent="0.3">
      <c r="A104" s="22">
        <v>0</v>
      </c>
      <c r="B104" s="23">
        <v>1E-4</v>
      </c>
      <c r="C104" s="24" t="s">
        <v>5</v>
      </c>
      <c r="D104" s="24" t="s">
        <v>97</v>
      </c>
      <c r="E104" s="25" t="s">
        <v>9</v>
      </c>
    </row>
    <row r="105" spans="1:11" s="31" customFormat="1" ht="13.8" customHeight="1" x14ac:dyDescent="0.3">
      <c r="A105" s="32">
        <v>0</v>
      </c>
      <c r="B105" s="33">
        <v>0</v>
      </c>
      <c r="C105" s="34" t="s">
        <v>72</v>
      </c>
      <c r="D105" s="34" t="s">
        <v>19</v>
      </c>
      <c r="E105" s="35">
        <f>A106-A105</f>
        <v>0.1</v>
      </c>
    </row>
    <row r="106" spans="1:11" s="31" customFormat="1" ht="13.8" customHeight="1" x14ac:dyDescent="0.3">
      <c r="A106" s="32">
        <v>0.1</v>
      </c>
      <c r="B106" s="33">
        <v>0.1</v>
      </c>
      <c r="C106" s="34" t="s">
        <v>8</v>
      </c>
      <c r="D106" s="34" t="s">
        <v>98</v>
      </c>
      <c r="E106" s="35">
        <f t="shared" ref="E106:E114" si="5">A107-A106</f>
        <v>0.19999999999999998</v>
      </c>
    </row>
    <row r="107" spans="1:11" s="31" customFormat="1" ht="13.8" customHeight="1" x14ac:dyDescent="0.3">
      <c r="A107" s="32">
        <v>0.3</v>
      </c>
      <c r="B107" s="33">
        <v>1.3</v>
      </c>
      <c r="C107" s="34" t="s">
        <v>6</v>
      </c>
      <c r="D107" s="34" t="s">
        <v>18</v>
      </c>
      <c r="E107" s="35">
        <f t="shared" si="5"/>
        <v>5</v>
      </c>
    </row>
    <row r="108" spans="1:11" s="31" customFormat="1" ht="13.8" customHeight="1" x14ac:dyDescent="0.3">
      <c r="A108" s="32">
        <v>5.3</v>
      </c>
      <c r="B108" s="33">
        <v>1.6</v>
      </c>
      <c r="C108" s="34" t="s">
        <v>7</v>
      </c>
      <c r="D108" s="34" t="s">
        <v>99</v>
      </c>
      <c r="E108" s="35">
        <f t="shared" si="5"/>
        <v>0.29999999999999982</v>
      </c>
    </row>
    <row r="109" spans="1:11" s="31" customFormat="1" ht="13.8" customHeight="1" x14ac:dyDescent="0.3">
      <c r="A109" s="32">
        <v>5.6</v>
      </c>
      <c r="B109" s="33"/>
      <c r="C109" s="34" t="s">
        <v>8</v>
      </c>
      <c r="D109" s="34" t="s">
        <v>102</v>
      </c>
      <c r="E109" s="35">
        <f t="shared" si="5"/>
        <v>0</v>
      </c>
    </row>
    <row r="110" spans="1:11" s="31" customFormat="1" ht="13.2" customHeight="1" x14ac:dyDescent="0.3">
      <c r="A110" s="32">
        <v>5.6</v>
      </c>
      <c r="B110" s="33"/>
      <c r="C110" s="34" t="s">
        <v>8</v>
      </c>
      <c r="D110" s="34" t="s">
        <v>101</v>
      </c>
      <c r="E110" s="35">
        <f t="shared" si="5"/>
        <v>1.4000000000000004</v>
      </c>
    </row>
    <row r="111" spans="1:11" s="31" customFormat="1" ht="13.8" customHeight="1" x14ac:dyDescent="0.3">
      <c r="A111" s="32">
        <v>7</v>
      </c>
      <c r="B111" s="33"/>
      <c r="C111" s="34" t="s">
        <v>7</v>
      </c>
      <c r="D111" s="34" t="s">
        <v>100</v>
      </c>
      <c r="E111" s="35">
        <f t="shared" si="5"/>
        <v>0.29999999999999982</v>
      </c>
    </row>
    <row r="112" spans="1:11" s="31" customFormat="1" ht="13.8" customHeight="1" x14ac:dyDescent="0.3">
      <c r="A112" s="32">
        <v>7.3</v>
      </c>
      <c r="B112" s="33"/>
      <c r="C112" s="34" t="s">
        <v>6</v>
      </c>
      <c r="D112" s="34" t="s">
        <v>103</v>
      </c>
      <c r="E112" s="35">
        <f t="shared" si="5"/>
        <v>3.2</v>
      </c>
    </row>
    <row r="113" spans="1:5" s="31" customFormat="1" ht="13.8" customHeight="1" x14ac:dyDescent="0.3">
      <c r="A113" s="32">
        <v>10.5</v>
      </c>
      <c r="B113" s="33"/>
      <c r="C113" s="34" t="s">
        <v>6</v>
      </c>
      <c r="D113" s="34" t="s">
        <v>42</v>
      </c>
      <c r="E113" s="35">
        <f t="shared" si="5"/>
        <v>0.69999999999999929</v>
      </c>
    </row>
    <row r="114" spans="1:5" s="31" customFormat="1" ht="13.8" customHeight="1" x14ac:dyDescent="0.3">
      <c r="A114" s="32">
        <v>11.2</v>
      </c>
      <c r="B114" s="33"/>
      <c r="C114" s="34" t="s">
        <v>6</v>
      </c>
      <c r="D114" s="34" t="s">
        <v>41</v>
      </c>
      <c r="E114" s="35">
        <f t="shared" si="5"/>
        <v>0.10000000000000142</v>
      </c>
    </row>
    <row r="115" spans="1:5" s="31" customFormat="1" ht="13.8" customHeight="1" thickBot="1" x14ac:dyDescent="0.35">
      <c r="A115" s="28">
        <v>11.3</v>
      </c>
      <c r="B115" s="29"/>
      <c r="C115" s="11" t="s">
        <v>6</v>
      </c>
      <c r="D115" s="11" t="s">
        <v>104</v>
      </c>
      <c r="E115" s="30" t="s">
        <v>9</v>
      </c>
    </row>
    <row r="116" spans="1:5" s="31" customFormat="1" ht="13.8" customHeight="1" x14ac:dyDescent="0.3">
      <c r="A116" s="53"/>
      <c r="B116" s="53"/>
      <c r="C116" s="54"/>
      <c r="D116" s="54"/>
      <c r="E116" s="53"/>
    </row>
    <row r="117" spans="1:5" s="31" customFormat="1" ht="13.2" customHeight="1" x14ac:dyDescent="0.3">
      <c r="A117" s="62" t="s">
        <v>10</v>
      </c>
      <c r="B117" s="62"/>
      <c r="C117" s="62"/>
      <c r="D117" s="62"/>
      <c r="E117" s="62"/>
    </row>
    <row r="118" spans="1:5" x14ac:dyDescent="0.3">
      <c r="A118" s="55" t="s">
        <v>11</v>
      </c>
      <c r="B118" s="55"/>
      <c r="C118" s="55"/>
      <c r="D118" s="55"/>
      <c r="E118" s="55"/>
    </row>
    <row r="119" spans="1:5" x14ac:dyDescent="0.3">
      <c r="A119" s="56" t="s">
        <v>105</v>
      </c>
      <c r="B119" s="56"/>
      <c r="C119" s="56"/>
      <c r="D119" s="56"/>
      <c r="E119" s="56"/>
    </row>
    <row r="120" spans="1:5" x14ac:dyDescent="0.3">
      <c r="A120" s="51"/>
      <c r="B120" s="51"/>
      <c r="C120" s="52"/>
      <c r="D120" s="52"/>
      <c r="E120" s="51"/>
    </row>
    <row r="121" spans="1:5" x14ac:dyDescent="0.3">
      <c r="A121" s="46"/>
      <c r="B121" s="47"/>
      <c r="C121" s="48"/>
      <c r="D121" s="49"/>
      <c r="E121" s="47"/>
    </row>
    <row r="122" spans="1:5" x14ac:dyDescent="0.3">
      <c r="A122" s="9"/>
      <c r="B122" s="7"/>
      <c r="C122" s="10"/>
      <c r="D122" s="15"/>
      <c r="E122" s="7"/>
    </row>
  </sheetData>
  <mergeCells count="8">
    <mergeCell ref="A118:E118"/>
    <mergeCell ref="A119:E119"/>
    <mergeCell ref="A100:E100"/>
    <mergeCell ref="A1:E1"/>
    <mergeCell ref="A2:E2"/>
    <mergeCell ref="A3:E3"/>
    <mergeCell ref="A101:E101"/>
    <mergeCell ref="A117:E117"/>
  </mergeCells>
  <printOptions horizontalCentered="1"/>
  <pageMargins left="0.19685039370078741" right="0.19685039370078741" top="0.19685039370078741" bottom="0.19685039370078741" header="0" footer="0"/>
  <pageSetup orientation="portrait" horizontalDpi="4294967293" verticalDpi="4294967293" r:id="rId1"/>
  <rowBreaks count="2" manualBreakCount="2">
    <brk id="41" max="16383" man="1"/>
    <brk id="85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RRR 600</vt:lpstr>
      <vt:lpstr>'RRR 600'!Print_Area</vt:lpstr>
    </vt:vector>
  </TitlesOfParts>
  <Company>University of British Columbia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Dewain Emrich</dc:creator>
  <cp:lastModifiedBy>Dan Dufeu</cp:lastModifiedBy>
  <cp:lastPrinted>2017-05-13T05:40:24Z</cp:lastPrinted>
  <dcterms:created xsi:type="dcterms:W3CDTF">2013-04-16T01:20:52Z</dcterms:created>
  <dcterms:modified xsi:type="dcterms:W3CDTF">2017-05-14T02:06:55Z</dcterms:modified>
</cp:coreProperties>
</file>