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phencarol/Documents/BCR/2024/5404 GasNGo/"/>
    </mc:Choice>
  </mc:AlternateContent>
  <xr:revisionPtr revIDLastSave="0" documentId="13_ncr:1_{9676927C-AAB1-9542-9063-59DBFA7CA9C5}" xr6:coauthVersionLast="36" xr6:coauthVersionMax="36" xr10:uidLastSave="{00000000-0000-0000-0000-000000000000}"/>
  <bookViews>
    <workbookView xWindow="0" yWindow="500" windowWidth="25600" windowHeight="15500" tabRatio="500" xr2:uid="{00000000-000D-0000-FFFF-FFFF00000000}"/>
  </bookViews>
  <sheets>
    <sheet name="Route Duncan" sheetId="1" r:id="rId1"/>
    <sheet name="Route Nanaimo" sheetId="2" r:id="rId2"/>
    <sheet name="Route Royston" sheetId="3" r:id="rId3"/>
  </sheets>
  <externalReferences>
    <externalReference r:id="rId4"/>
  </externalReferences>
  <definedNames>
    <definedName name="Address_1" localSheetId="0">#REF!</definedName>
    <definedName name="Address_1" localSheetId="1">#REF!</definedName>
    <definedName name="Address_1" localSheetId="2">#REF!</definedName>
    <definedName name="Address_1">#REF!</definedName>
    <definedName name="Address_2" localSheetId="0">#REF!</definedName>
    <definedName name="Address_2" localSheetId="1">#REF!</definedName>
    <definedName name="Address_2" localSheetId="2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1">#REF!</definedName>
    <definedName name="City" localSheetId="2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1">'[1]Control Entry'!#REF!</definedName>
    <definedName name="Control_11" localSheetId="2">'[1]Control Entry'!#REF!</definedName>
    <definedName name="Control_11">'[1]Control Entry'!#REF!</definedName>
    <definedName name="Control_12" localSheetId="1">'[1]Control Entry'!#REF!</definedName>
    <definedName name="Control_12" localSheetId="2">'[1]Control Entry'!#REF!</definedName>
    <definedName name="Control_12">'[1]Control Entry'!#REF!</definedName>
    <definedName name="Control_13" localSheetId="1">'[1]Control Entry'!#REF!</definedName>
    <definedName name="Control_13" localSheetId="2">'[1]Control Entry'!#REF!</definedName>
    <definedName name="Control_13">'[1]Control Entry'!#REF!</definedName>
    <definedName name="Control_14" localSheetId="1">'[1]Control Entry'!#REF!</definedName>
    <definedName name="Control_14" localSheetId="2">'[1]Control Entry'!#REF!</definedName>
    <definedName name="Control_14">'[1]Control Entry'!#REF!</definedName>
    <definedName name="Control_15" localSheetId="1">'[1]Control Entry'!#REF!</definedName>
    <definedName name="Control_15" localSheetId="2">'[1]Control Entry'!#REF!</definedName>
    <definedName name="Control_15">'[1]Control Entry'!#REF!</definedName>
    <definedName name="Control_16" localSheetId="1">'[1]Control Entry'!#REF!</definedName>
    <definedName name="Control_16" localSheetId="2">'[1]Control Entry'!#REF!</definedName>
    <definedName name="Control_16">'[1]Control Entry'!#REF!</definedName>
    <definedName name="Control_17" localSheetId="1">'[1]Control Entry'!#REF!</definedName>
    <definedName name="Control_17" localSheetId="2">'[1]Control Entry'!#REF!</definedName>
    <definedName name="Control_17">'[1]Control Entry'!#REF!</definedName>
    <definedName name="Control_18" localSheetId="1">'[1]Control Entry'!#REF!</definedName>
    <definedName name="Control_18" localSheetId="2">'[1]Control Entry'!#REF!</definedName>
    <definedName name="Control_18">'[1]Control Entry'!#REF!</definedName>
    <definedName name="Control_19" localSheetId="1">'[1]Control Entry'!#REF!</definedName>
    <definedName name="Control_19" localSheetId="2">'[1]Control Entry'!#REF!</definedName>
    <definedName name="Control_19">'[1]Control Entry'!#REF!</definedName>
    <definedName name="Control_2">'[1]Control Entry'!$D$11:$L$11</definedName>
    <definedName name="Control_20" localSheetId="1">'[1]Control Entry'!#REF!</definedName>
    <definedName name="Control_20" localSheetId="2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1">#REF!</definedName>
    <definedName name="Country" localSheetId="2">#REF!</definedName>
    <definedName name="Country">#REF!</definedName>
    <definedName name="Distance">'[1]Control Entry'!$D$10:$D$19</definedName>
    <definedName name="email" localSheetId="1">#REF!</definedName>
    <definedName name="email" localSheetId="2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1">#REF!</definedName>
    <definedName name="Fax" localSheetId="2">#REF!</definedName>
    <definedName name="Fax">#REF!</definedName>
    <definedName name="First_Name" localSheetId="1">#REF!</definedName>
    <definedName name="First_Name" localSheetId="2">#REF!</definedName>
    <definedName name="First_Name">#REF!</definedName>
    <definedName name="Home_telephone" localSheetId="1">#REF!</definedName>
    <definedName name="Home_telephone" localSheetId="2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localSheetId="1" hidden="1">{"'Web sheet'!$A$1:$D$92"}</definedName>
    <definedName name="HTML_Control" localSheetId="2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1">#REF!</definedName>
    <definedName name="Initial" localSheetId="2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1">#REF!</definedName>
    <definedName name="Postal_Code" localSheetId="2">#REF!</definedName>
    <definedName name="Postal_Code">#REF!</definedName>
    <definedName name="_xlnm.Print_Area" localSheetId="0">'Route Duncan'!$A$1:$D$114</definedName>
    <definedName name="_xlnm.Print_Area" localSheetId="1">'Route Nanaimo'!$A$1:$D$113</definedName>
    <definedName name="_xlnm.Print_Area" localSheetId="2">'Route Royston'!$A$1:$D$113</definedName>
    <definedName name="_xlnm.Print_Titles" localSheetId="0">'Route Duncan'!$1:$1</definedName>
    <definedName name="_xlnm.Print_Titles" localSheetId="1">'Route Nanaimo'!$1:$1</definedName>
    <definedName name="_xlnm.Print_Titles" localSheetId="2">'Route Royston'!$1:$1</definedName>
    <definedName name="Province_State" localSheetId="0">#REF!</definedName>
    <definedName name="Province_State" localSheetId="1">#REF!</definedName>
    <definedName name="Province_State" localSheetId="2">#REF!</definedName>
    <definedName name="Province_State">#REF!</definedName>
    <definedName name="Start_date">'[1]Control Entry'!$B$7</definedName>
    <definedName name="Start_time">'[1]Control Entry'!$B$8</definedName>
    <definedName name="surname" localSheetId="1">#REF!</definedName>
    <definedName name="surname" localSheetId="2">#REF!</definedName>
    <definedName name="surname">#REF!</definedName>
    <definedName name="Work_telephone" localSheetId="1">#REF!</definedName>
    <definedName name="Work_telephone" localSheetId="2">#REF!</definedName>
    <definedName name="Work_telephone">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4" i="3"/>
  <c r="A3" i="3"/>
  <c r="D111" i="2" l="1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7" i="2"/>
  <c r="D76" i="2"/>
  <c r="D75" i="2"/>
  <c r="D74" i="2"/>
  <c r="D73" i="2"/>
  <c r="D72" i="2"/>
  <c r="D71" i="2"/>
  <c r="D70" i="2"/>
  <c r="D69" i="2"/>
  <c r="D68" i="2"/>
  <c r="D67" i="2"/>
  <c r="D66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2" i="2"/>
  <c r="D41" i="2"/>
  <c r="D40" i="2"/>
  <c r="D39" i="2"/>
  <c r="D38" i="2"/>
  <c r="D37" i="2"/>
  <c r="D36" i="2"/>
  <c r="D35" i="2"/>
  <c r="D34" i="2"/>
  <c r="D33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4" i="2"/>
  <c r="D13" i="2"/>
  <c r="D12" i="2"/>
  <c r="D11" i="2"/>
  <c r="D10" i="2"/>
  <c r="D9" i="2"/>
  <c r="D8" i="2"/>
  <c r="D7" i="2"/>
  <c r="D6" i="2"/>
  <c r="D5" i="2"/>
  <c r="D4" i="2"/>
  <c r="D3" i="2"/>
  <c r="D104" i="1" l="1"/>
  <c r="D105" i="1"/>
  <c r="D106" i="1"/>
  <c r="D107" i="1"/>
  <c r="D108" i="1"/>
  <c r="D109" i="1"/>
  <c r="D110" i="1"/>
  <c r="D111" i="1"/>
  <c r="D97" i="1"/>
  <c r="D98" i="1"/>
  <c r="D83" i="1"/>
  <c r="D84" i="1"/>
  <c r="D85" i="1"/>
  <c r="D86" i="1"/>
  <c r="D87" i="1"/>
  <c r="D79" i="1"/>
  <c r="D80" i="1"/>
  <c r="D73" i="1"/>
  <c r="D74" i="1"/>
  <c r="D75" i="1"/>
  <c r="D67" i="1"/>
  <c r="D68" i="1"/>
  <c r="D69" i="1"/>
  <c r="D53" i="1"/>
  <c r="D54" i="1"/>
  <c r="D55" i="1"/>
  <c r="D56" i="1"/>
  <c r="D57" i="1"/>
  <c r="D58" i="1"/>
  <c r="D51" i="1"/>
  <c r="D52" i="1"/>
  <c r="D45" i="1"/>
  <c r="D46" i="1"/>
  <c r="D47" i="1"/>
  <c r="D48" i="1"/>
  <c r="D38" i="1"/>
  <c r="D39" i="1"/>
  <c r="D40" i="1"/>
  <c r="D41" i="1"/>
  <c r="D42" i="1"/>
  <c r="D43" i="1"/>
  <c r="D44" i="1"/>
  <c r="D37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70" i="1" l="1"/>
  <c r="D9" i="1"/>
  <c r="D7" i="1"/>
  <c r="D8" i="1"/>
  <c r="D6" i="1"/>
  <c r="D100" i="1"/>
  <c r="D78" i="1"/>
  <c r="D76" i="1"/>
  <c r="D63" i="1"/>
  <c r="D62" i="1"/>
  <c r="D50" i="1"/>
  <c r="D65" i="1"/>
  <c r="D64" i="1"/>
  <c r="D89" i="1"/>
  <c r="D88" i="1"/>
  <c r="D103" i="1"/>
  <c r="D102" i="1"/>
  <c r="D101" i="1"/>
  <c r="D96" i="1"/>
  <c r="D95" i="1"/>
  <c r="D94" i="1"/>
  <c r="D93" i="1"/>
  <c r="D92" i="1"/>
  <c r="D91" i="1"/>
  <c r="D90" i="1"/>
  <c r="D82" i="1"/>
  <c r="D81" i="1"/>
  <c r="D72" i="1"/>
  <c r="D71" i="1"/>
  <c r="D61" i="1"/>
  <c r="D60" i="1"/>
  <c r="D59" i="1"/>
  <c r="D5" i="1"/>
  <c r="D4" i="1"/>
  <c r="D3" i="1"/>
</calcChain>
</file>

<file path=xl/sharedStrings.xml><?xml version="1.0" encoding="utf-8"?>
<sst xmlns="http://schemas.openxmlformats.org/spreadsheetml/2006/main" count="679" uniqueCount="134">
  <si>
    <t>at km</t>
  </si>
  <si>
    <t>Turn</t>
  </si>
  <si>
    <t>then Go</t>
  </si>
  <si>
    <t>R</t>
  </si>
  <si>
    <t>L</t>
  </si>
  <si>
    <t>SO</t>
  </si>
  <si>
    <t>!!!CONGRATULATIONS!!!</t>
  </si>
  <si>
    <t>R/L</t>
  </si>
  <si>
    <t>Footbridge (cross river)</t>
  </si>
  <si>
    <r>
      <rPr>
        <sz val="10"/>
        <color theme="1"/>
        <rFont val="Calibri (Body)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</si>
  <si>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r>
      <t xml:space="preserve">START--Tim Horton's, Duncan
</t>
    </r>
    <r>
      <rPr>
        <b/>
        <sz val="8"/>
        <rFont val="Arial"/>
        <family val="2"/>
      </rPr>
      <t>(business signature)</t>
    </r>
  </si>
  <si>
    <t>Highway 1 (shoulder)</t>
  </si>
  <si>
    <t>Mt Sicker Rd/BC-1A N</t>
  </si>
  <si>
    <t/>
  </si>
  <si>
    <t>Mansfield Dr (Suncrest RV Center)</t>
  </si>
  <si>
    <t>6th St</t>
  </si>
  <si>
    <t>Headquarters Rd (lights)</t>
  </si>
  <si>
    <t>Merville Rd (stop sign)</t>
  </si>
  <si>
    <t>U</t>
  </si>
  <si>
    <t>Make a U-turn</t>
  </si>
  <si>
    <t>Take the BC-19 S ramp to Nanaimo</t>
  </si>
  <si>
    <t>Merge onto BC-19 S</t>
  </si>
  <si>
    <t>Continue onto Island Hwy N/BC-19A S</t>
  </si>
  <si>
    <t>Continue onto Old Victoria Rd</t>
  </si>
  <si>
    <t>Trans-Canada Hwy/BC-1 S (signs for Victoria)</t>
  </si>
  <si>
    <t>Drinkwater Rd (lights)</t>
  </si>
  <si>
    <t>Headquarters Rd</t>
  </si>
  <si>
    <t>N Island Hwy/BC-19A N (stop sign)</t>
  </si>
  <si>
    <t>L/R</t>
  </si>
  <si>
    <t>Cedar Rd (lights)</t>
  </si>
  <si>
    <t>Cedar Rd (after bridge)</t>
  </si>
  <si>
    <t>Victoria Rd (lights)</t>
  </si>
  <si>
    <t>E&amp;N Trail (cross railway tracks)</t>
  </si>
  <si>
    <t>Holly Ave (onto road)</t>
  </si>
  <si>
    <t>Rosehill St  (2nd. Left)</t>
  </si>
  <si>
    <t>Caledonia Ave  (1st. Right)</t>
  </si>
  <si>
    <t>Barsby Ave  (onto road)</t>
  </si>
  <si>
    <t>Prideaux St  (Stop)</t>
  </si>
  <si>
    <t>Wentworth St  (stop after rr tracks)</t>
  </si>
  <si>
    <t>Adshead Rd  (yield)</t>
  </si>
  <si>
    <t>Cedar Rd (stop)</t>
  </si>
  <si>
    <t>Island Hwy 19A (towards Courtney)</t>
  </si>
  <si>
    <t>Courtney Riverway (trail)</t>
  </si>
  <si>
    <t>Courtenay Riverway (trail)</t>
  </si>
  <si>
    <t>Exit 29 (toward BC-19A S/Nanaimo)</t>
  </si>
  <si>
    <t>Gas N Go Station</t>
  </si>
  <si>
    <t>CO</t>
  </si>
  <si>
    <t>Buckley Bay Frontage Road</t>
  </si>
  <si>
    <t>Roundabout, exit 2 onto Chemainus Rd, 1A</t>
  </si>
  <si>
    <t>Anderton Ave</t>
  </si>
  <si>
    <t>Howard Road</t>
  </si>
  <si>
    <t>Cedar Road</t>
  </si>
  <si>
    <t>Haslam Rd (slight right, DON"T MISS )</t>
  </si>
  <si>
    <t>Control 3 Ocean Grove Gas N Go</t>
  </si>
  <si>
    <t xml:space="preserve">Control 5 Cedar Gas and Go </t>
  </si>
  <si>
    <t xml:space="preserve">SO </t>
  </si>
  <si>
    <t>Roundabout, exit 1 onto Chemainus Rd, 1A</t>
  </si>
  <si>
    <t>5th St</t>
  </si>
  <si>
    <t>Milton St (1st left)</t>
  </si>
  <si>
    <t>Haslam Road</t>
  </si>
  <si>
    <t>Metral Bikeway</t>
  </si>
  <si>
    <t>Mall Entry Road</t>
  </si>
  <si>
    <t>Petrocan</t>
  </si>
  <si>
    <t>Old Island Hwy</t>
  </si>
  <si>
    <t>Island Highway South/BC19A S</t>
  </si>
  <si>
    <t>Merville Road</t>
  </si>
  <si>
    <t>Headquarters Road</t>
  </si>
  <si>
    <t>Old Island Highway</t>
  </si>
  <si>
    <t>Fifth Street</t>
  </si>
  <si>
    <t>Cliffe Avenue</t>
  </si>
  <si>
    <t>Island Highway, 19A</t>
  </si>
  <si>
    <t>Haslam Road (after airport)</t>
  </si>
  <si>
    <t>Sidewalk (red brick)</t>
  </si>
  <si>
    <t>Ramp (after tracks)</t>
  </si>
  <si>
    <t>E&amp;N Trail (cross Northfield)</t>
  </si>
  <si>
    <t>E&amp;N Trail (cross JinglePot)</t>
  </si>
  <si>
    <t>Crosswalk (cross Mostar)</t>
  </si>
  <si>
    <t>Sidewalk (along Mostar)</t>
  </si>
  <si>
    <t>Crosswalk (cross Metral)</t>
  </si>
  <si>
    <t xml:space="preserve">Chevron </t>
  </si>
  <si>
    <t>Control 1 Woodgrove, Chevron</t>
  </si>
  <si>
    <t>Exit 46 (signs for Parksville)</t>
  </si>
  <si>
    <t>Island Hwy, 19A</t>
  </si>
  <si>
    <t>Control 2 Buckley Bay PetroCan</t>
  </si>
  <si>
    <t>Cliffe Stret</t>
  </si>
  <si>
    <t>Control 4 Royston Gas and Go</t>
  </si>
  <si>
    <t>Island Highway, 19A (roundabout, exit 1)</t>
  </si>
  <si>
    <t>Island Highway, 19A (roundabout, exit 2)</t>
  </si>
  <si>
    <t>E&amp;N Trail (follow RR@ Saint George St.)</t>
  </si>
  <si>
    <t>Trans Canada Hwy  (stop)(lights)</t>
  </si>
  <si>
    <t>Chemainus Road, 1A (lights)</t>
  </si>
  <si>
    <t>Chemainus Road, 1A (roundabout, exit 2)</t>
  </si>
  <si>
    <t>Mount Sicker Road, 1A (to Hwy 1)</t>
  </si>
  <si>
    <t>Trans-Canada Highway, 1 (lights)</t>
  </si>
  <si>
    <t>Chemainus Road (stop)(T)</t>
  </si>
  <si>
    <t>Trans-Canada Hwy (lights)</t>
  </si>
  <si>
    <t>Cedar Road (stop)(T)</t>
  </si>
  <si>
    <t>Trans Canada Highway, 1 (lights)</t>
  </si>
  <si>
    <t>Tenth Street (lights)</t>
  </si>
  <si>
    <t>Bruce Avenue (top of hill)</t>
  </si>
  <si>
    <t>Fourth Street (4 way stop)</t>
  </si>
  <si>
    <t>Wakesiah Avenue (lights)</t>
  </si>
  <si>
    <t>Bowen Road (lights)(T)</t>
  </si>
  <si>
    <t>Pryde Avenue (lights)</t>
  </si>
  <si>
    <t>Townsite Road (stop)</t>
  </si>
  <si>
    <t>Boundary Crescent (1st right)</t>
  </si>
  <si>
    <t>Bush Street (at bend)</t>
  </si>
  <si>
    <t>Woodgrove Mall (lights)</t>
  </si>
  <si>
    <t>Mall Ring Road (1st right)</t>
  </si>
  <si>
    <t>Mall Ring Road (3waystop)</t>
  </si>
  <si>
    <t>Mall Exit Road (4way stop)</t>
  </si>
  <si>
    <t>Dickinson Road (lights)</t>
  </si>
  <si>
    <t>Dover Road (lights)</t>
  </si>
  <si>
    <t>Lantzville Road (after ball park)</t>
  </si>
  <si>
    <t>Island Hwy, 19 (lights)</t>
  </si>
  <si>
    <t>Buckley Bay Rd (lights)(to ferry)</t>
  </si>
  <si>
    <t>Sidewalk along Drinkwater</t>
  </si>
  <si>
    <t>Finish  Tim Hortons</t>
  </si>
  <si>
    <t>Start: Woodgrove Chevron, Nanaimo</t>
  </si>
  <si>
    <t>Control 1: Buckley Bay PetroCan</t>
  </si>
  <si>
    <t>Control 2: Ocean Grove Gas N Go</t>
  </si>
  <si>
    <t>Control 3: Royston Gas and Go</t>
  </si>
  <si>
    <t xml:space="preserve">Control 4: Cedar Gas and Go </t>
  </si>
  <si>
    <t>Control 5: Drinkwater Tim Hortons, Duncan</t>
  </si>
  <si>
    <t>Finish: Woodgrove Chevron</t>
  </si>
  <si>
    <t>Sidewalk along Drinkwater Rd</t>
  </si>
  <si>
    <t>Chemainus Road, 1A (roundabout, straight)</t>
  </si>
  <si>
    <t>Start: Royston Gas and Go</t>
  </si>
  <si>
    <t xml:space="preserve">Control 1: Cedar Gas and Go </t>
  </si>
  <si>
    <t>Control 2: Drinkwater Tim Hortons, Duncan</t>
  </si>
  <si>
    <t>Finish: Royston Gas N Go</t>
  </si>
  <si>
    <t>Control 3: Woodgrove Chevron, Nanaimo</t>
  </si>
  <si>
    <t>Control 4: Buckley Bay PetroCan</t>
  </si>
  <si>
    <t>Control 5: Ocean Grove Gas N 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</si>
</sst>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color theme="1"/>
      <name val="Calibri (Body)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/>
    <xf numFmtId="0" fontId="2" fillId="0" borderId="1" xfId="1" applyBorder="1"/>
    <xf numFmtId="164" fontId="4" fillId="0" borderId="0" xfId="2" applyNumberFormat="1"/>
    <xf numFmtId="0" fontId="3" fillId="2" borderId="1" xfId="1" applyFont="1" applyFill="1" applyBorder="1" applyAlignment="1">
      <alignment horizontal="center" vertical="center" wrapText="1"/>
    </xf>
    <xf numFmtId="164" fontId="2" fillId="0" borderId="1" xfId="1" applyNumberFormat="1" applyBorder="1"/>
    <xf numFmtId="0" fontId="3" fillId="2" borderId="1" xfId="1" applyFont="1" applyFill="1" applyBorder="1" applyAlignment="1">
      <alignment vertical="center"/>
    </xf>
    <xf numFmtId="164" fontId="0" fillId="0" borderId="1" xfId="0" applyNumberFormat="1" applyBorder="1"/>
    <xf numFmtId="0" fontId="0" fillId="0" borderId="1" xfId="0" applyBorder="1"/>
    <xf numFmtId="164" fontId="1" fillId="0" borderId="1" xfId="1" applyNumberFormat="1" applyFont="1" applyBorder="1"/>
    <xf numFmtId="164" fontId="9" fillId="2" borderId="1" xfId="1" applyNumberFormat="1" applyFont="1" applyFill="1" applyBorder="1" applyAlignment="1">
      <alignment vertical="center"/>
    </xf>
    <xf numFmtId="164" fontId="10" fillId="2" borderId="1" xfId="1" applyNumberFormat="1" applyFont="1" applyFill="1" applyBorder="1"/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/>
    </xf>
    <xf numFmtId="164" fontId="11" fillId="0" borderId="1" xfId="1" applyNumberFormat="1" applyFont="1" applyFill="1" applyBorder="1" applyAlignment="1">
      <alignment vertical="center"/>
    </xf>
    <xf numFmtId="164" fontId="12" fillId="0" borderId="1" xfId="1" applyNumberFormat="1" applyFont="1" applyFill="1" applyBorder="1"/>
    <xf numFmtId="164" fontId="1" fillId="0" borderId="1" xfId="1" applyNumberFormat="1" applyFont="1" applyFill="1" applyBorder="1"/>
    <xf numFmtId="164" fontId="0" fillId="0" borderId="0" xfId="0" applyNumberFormat="1"/>
    <xf numFmtId="164" fontId="11" fillId="2" borderId="1" xfId="1" applyNumberFormat="1" applyFont="1" applyFill="1" applyBorder="1"/>
    <xf numFmtId="164" fontId="2" fillId="0" borderId="5" xfId="1" applyNumberFormat="1" applyBorder="1" applyAlignment="1">
      <alignment horizontal="center"/>
    </xf>
    <xf numFmtId="164" fontId="2" fillId="0" borderId="6" xfId="1" applyNumberFormat="1" applyBorder="1" applyAlignment="1">
      <alignment horizontal="center"/>
    </xf>
    <xf numFmtId="164" fontId="2" fillId="0" borderId="7" xfId="1" applyNumberForma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vertical="center"/>
    </xf>
  </cellXfs>
  <cellStyles count="7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 3 2 2" xfId="5" xr:uid="{00000000-0005-0000-0000-000004000000}"/>
    <cellStyle name="Normal 3 2 3" xfId="6" xr:uid="{00000000-0005-0000-0000-000005000000}"/>
    <cellStyle name="Normal 4" xfId="2" xr:uid="{00000000-0005-0000-0000-00000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tephenhinde/Documents/_Cycling/BCR/2021/5094%20All%20But%20Thr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4"/>
  <sheetViews>
    <sheetView tabSelected="1" zoomScale="150" zoomScaleNormal="150" zoomScaleSheetLayoutView="100" zoomScalePageLayoutView="150" workbookViewId="0">
      <selection activeCell="A2" sqref="A2"/>
    </sheetView>
  </sheetViews>
  <sheetFormatPr baseColWidth="10" defaultColWidth="9.1640625" defaultRowHeight="15"/>
  <cols>
    <col min="1" max="1" width="6.6640625" style="10" customWidth="1"/>
    <col min="2" max="2" width="4.6640625" style="10" customWidth="1"/>
    <col min="3" max="3" width="37.1640625" style="10" bestFit="1" customWidth="1"/>
    <col min="4" max="4" width="5.1640625" style="13" bestFit="1" customWidth="1"/>
    <col min="5" max="6" width="9.1640625" style="5"/>
    <col min="7" max="16384" width="9.1640625" style="10"/>
  </cols>
  <sheetData>
    <row r="1" spans="1:4" ht="44">
      <c r="A1" s="1" t="s">
        <v>0</v>
      </c>
      <c r="B1" s="2" t="s">
        <v>1</v>
      </c>
      <c r="C1" s="3" t="s">
        <v>9</v>
      </c>
      <c r="D1" s="4" t="s">
        <v>2</v>
      </c>
    </row>
    <row r="2" spans="1:4" ht="27" customHeight="1">
      <c r="A2" s="6"/>
      <c r="B2" s="7"/>
      <c r="C2" s="8" t="s">
        <v>10</v>
      </c>
      <c r="D2" s="9"/>
    </row>
    <row r="3" spans="1:4" ht="16">
      <c r="A3" s="15">
        <v>0.02</v>
      </c>
      <c r="B3" s="16" t="s">
        <v>4</v>
      </c>
      <c r="C3" s="16" t="s">
        <v>125</v>
      </c>
      <c r="D3" s="17">
        <f>A4-A3</f>
        <v>0.05</v>
      </c>
    </row>
    <row r="4" spans="1:4" ht="16">
      <c r="A4" s="15">
        <v>7.0000000000000007E-2</v>
      </c>
      <c r="B4" s="16" t="s">
        <v>4</v>
      </c>
      <c r="C4" s="16" t="s">
        <v>11</v>
      </c>
      <c r="D4" s="17">
        <f t="shared" ref="D4:D48" si="0">A5-A4</f>
        <v>8.32</v>
      </c>
    </row>
    <row r="5" spans="1:4" ht="16">
      <c r="A5" s="15">
        <v>8.39</v>
      </c>
      <c r="B5" s="16" t="s">
        <v>3</v>
      </c>
      <c r="C5" s="16" t="s">
        <v>12</v>
      </c>
      <c r="D5" s="17">
        <f t="shared" si="0"/>
        <v>0.59999999999999964</v>
      </c>
    </row>
    <row r="6" spans="1:4" ht="16">
      <c r="A6" s="15">
        <v>8.99</v>
      </c>
      <c r="B6" s="16" t="s">
        <v>4</v>
      </c>
      <c r="C6" s="16" t="s">
        <v>94</v>
      </c>
      <c r="D6" s="17">
        <f t="shared" si="0"/>
        <v>6.41</v>
      </c>
    </row>
    <row r="7" spans="1:4" ht="16">
      <c r="A7" s="15">
        <v>15.4</v>
      </c>
      <c r="B7" s="16" t="s">
        <v>55</v>
      </c>
      <c r="C7" s="16" t="s">
        <v>48</v>
      </c>
      <c r="D7" s="17">
        <f t="shared" si="0"/>
        <v>0.4399999999999995</v>
      </c>
    </row>
    <row r="8" spans="1:4" ht="16">
      <c r="A8" s="15">
        <v>15.84</v>
      </c>
      <c r="B8" s="16" t="s">
        <v>5</v>
      </c>
      <c r="C8" s="16" t="s">
        <v>56</v>
      </c>
      <c r="D8" s="17">
        <f t="shared" si="0"/>
        <v>1.3200000000000003</v>
      </c>
    </row>
    <row r="9" spans="1:4" ht="16">
      <c r="A9" s="15">
        <v>17.16</v>
      </c>
      <c r="B9" s="16" t="s">
        <v>5</v>
      </c>
      <c r="C9" s="16" t="s">
        <v>48</v>
      </c>
      <c r="D9" s="17">
        <f t="shared" si="0"/>
        <v>8.7399999999999984</v>
      </c>
    </row>
    <row r="10" spans="1:4" ht="16">
      <c r="A10" s="15">
        <v>25.9</v>
      </c>
      <c r="B10" s="16" t="s">
        <v>3</v>
      </c>
      <c r="C10" s="16" t="s">
        <v>95</v>
      </c>
      <c r="D10" s="17">
        <f t="shared" si="0"/>
        <v>11.5</v>
      </c>
    </row>
    <row r="11" spans="1:4" ht="16">
      <c r="A11" s="15">
        <v>37.4</v>
      </c>
      <c r="B11" s="16" t="s">
        <v>3</v>
      </c>
      <c r="C11" s="16" t="s">
        <v>71</v>
      </c>
      <c r="D11" s="17">
        <f t="shared" si="0"/>
        <v>1.5</v>
      </c>
    </row>
    <row r="12" spans="1:4" ht="16">
      <c r="A12" s="15">
        <v>38.9</v>
      </c>
      <c r="B12" s="16" t="s">
        <v>4</v>
      </c>
      <c r="C12" s="16" t="s">
        <v>59</v>
      </c>
      <c r="D12" s="17">
        <f t="shared" si="0"/>
        <v>1.6000000000000014</v>
      </c>
    </row>
    <row r="13" spans="1:4" ht="16">
      <c r="A13" s="15">
        <v>40.5</v>
      </c>
      <c r="B13" s="16" t="s">
        <v>4</v>
      </c>
      <c r="C13" s="16" t="s">
        <v>96</v>
      </c>
      <c r="D13" s="17">
        <f t="shared" si="0"/>
        <v>5.3999999999999986</v>
      </c>
    </row>
    <row r="14" spans="1:4" ht="16">
      <c r="A14" s="15">
        <v>45.9</v>
      </c>
      <c r="B14" s="16" t="s">
        <v>4</v>
      </c>
      <c r="C14" s="16" t="s">
        <v>96</v>
      </c>
      <c r="D14" s="17">
        <f t="shared" si="0"/>
        <v>2.8999999999999986</v>
      </c>
    </row>
    <row r="15" spans="1:4" ht="16">
      <c r="A15" s="15">
        <v>48.8</v>
      </c>
      <c r="B15" s="16" t="s">
        <v>3</v>
      </c>
      <c r="C15" s="16" t="s">
        <v>97</v>
      </c>
      <c r="D15" s="17">
        <f t="shared" si="0"/>
        <v>0.80000000000000426</v>
      </c>
    </row>
    <row r="16" spans="1:4" ht="16">
      <c r="A16" s="15">
        <v>49.6</v>
      </c>
      <c r="B16" s="16" t="s">
        <v>4</v>
      </c>
      <c r="C16" s="16" t="s">
        <v>98</v>
      </c>
      <c r="D16" s="17">
        <f t="shared" si="0"/>
        <v>2.5</v>
      </c>
    </row>
    <row r="17" spans="1:4" ht="16">
      <c r="A17" s="15">
        <v>52.1</v>
      </c>
      <c r="B17" s="16" t="s">
        <v>3</v>
      </c>
      <c r="C17" s="16" t="s">
        <v>99</v>
      </c>
      <c r="D17" s="17">
        <f t="shared" si="0"/>
        <v>2.5</v>
      </c>
    </row>
    <row r="18" spans="1:4" ht="16">
      <c r="A18" s="15">
        <v>54.6</v>
      </c>
      <c r="B18" s="16" t="s">
        <v>4</v>
      </c>
      <c r="C18" s="16" t="s">
        <v>100</v>
      </c>
      <c r="D18" s="17">
        <f t="shared" si="0"/>
        <v>0.79999999999999716</v>
      </c>
    </row>
    <row r="19" spans="1:4" ht="16">
      <c r="A19" s="15">
        <v>55.4</v>
      </c>
      <c r="B19" s="16" t="s">
        <v>3</v>
      </c>
      <c r="C19" s="16" t="s">
        <v>101</v>
      </c>
      <c r="D19" s="17">
        <f t="shared" si="0"/>
        <v>1.7000000000000028</v>
      </c>
    </row>
    <row r="20" spans="1:4" ht="16">
      <c r="A20" s="15">
        <v>57.1</v>
      </c>
      <c r="B20" s="16" t="s">
        <v>4</v>
      </c>
      <c r="C20" s="16" t="s">
        <v>102</v>
      </c>
      <c r="D20" s="17">
        <f t="shared" si="0"/>
        <v>1</v>
      </c>
    </row>
    <row r="21" spans="1:4" ht="16">
      <c r="A21" s="15">
        <v>58.1</v>
      </c>
      <c r="B21" s="16" t="s">
        <v>3</v>
      </c>
      <c r="C21" s="16" t="s">
        <v>103</v>
      </c>
      <c r="D21" s="17">
        <f t="shared" si="0"/>
        <v>0.19999999999999574</v>
      </c>
    </row>
    <row r="22" spans="1:4" ht="16">
      <c r="A22" s="15">
        <v>58.3</v>
      </c>
      <c r="B22" s="16" t="s">
        <v>5</v>
      </c>
      <c r="C22" s="16" t="s">
        <v>106</v>
      </c>
      <c r="D22" s="17">
        <f t="shared" si="0"/>
        <v>0.30000000000000426</v>
      </c>
    </row>
    <row r="23" spans="1:4" ht="16">
      <c r="A23" s="15">
        <v>58.6</v>
      </c>
      <c r="B23" s="16" t="s">
        <v>4</v>
      </c>
      <c r="C23" s="16" t="s">
        <v>104</v>
      </c>
      <c r="D23" s="17">
        <f t="shared" si="0"/>
        <v>0.10000000000000142</v>
      </c>
    </row>
    <row r="24" spans="1:4" ht="16">
      <c r="A24" s="15">
        <v>58.7</v>
      </c>
      <c r="B24" s="16" t="s">
        <v>3</v>
      </c>
      <c r="C24" s="16" t="s">
        <v>105</v>
      </c>
      <c r="D24" s="17">
        <f t="shared" si="0"/>
        <v>1.3999999999999986</v>
      </c>
    </row>
    <row r="25" spans="1:4" ht="16">
      <c r="A25" s="15">
        <v>60.1</v>
      </c>
      <c r="B25" s="16" t="s">
        <v>3</v>
      </c>
      <c r="C25" s="16" t="s">
        <v>72</v>
      </c>
      <c r="D25" s="17">
        <f t="shared" si="0"/>
        <v>0.10000000000000142</v>
      </c>
    </row>
    <row r="26" spans="1:4" ht="16">
      <c r="A26" s="15">
        <v>60.2</v>
      </c>
      <c r="B26" s="16" t="s">
        <v>4</v>
      </c>
      <c r="C26" s="16" t="s">
        <v>73</v>
      </c>
      <c r="D26" s="17">
        <f t="shared" si="0"/>
        <v>0</v>
      </c>
    </row>
    <row r="27" spans="1:4" ht="16">
      <c r="A27" s="15">
        <v>60.2</v>
      </c>
      <c r="B27" s="16" t="s">
        <v>5</v>
      </c>
      <c r="C27" s="16" t="s">
        <v>74</v>
      </c>
      <c r="D27" s="17">
        <f t="shared" si="0"/>
        <v>3.8999999999999915</v>
      </c>
    </row>
    <row r="28" spans="1:4" ht="16">
      <c r="A28" s="15">
        <v>64.099999999999994</v>
      </c>
      <c r="B28" s="16" t="s">
        <v>3</v>
      </c>
      <c r="C28" s="16" t="s">
        <v>75</v>
      </c>
      <c r="D28" s="17">
        <f t="shared" si="0"/>
        <v>1.3000000000000114</v>
      </c>
    </row>
    <row r="29" spans="1:4" ht="16">
      <c r="A29" s="15">
        <v>65.400000000000006</v>
      </c>
      <c r="B29" s="16" t="s">
        <v>5</v>
      </c>
      <c r="C29" s="16" t="s">
        <v>76</v>
      </c>
      <c r="D29" s="17">
        <f t="shared" si="0"/>
        <v>9.9999999999994316E-2</v>
      </c>
    </row>
    <row r="30" spans="1:4" ht="16">
      <c r="A30" s="15">
        <v>65.5</v>
      </c>
      <c r="B30" s="16" t="s">
        <v>3</v>
      </c>
      <c r="C30" s="16" t="s">
        <v>77</v>
      </c>
      <c r="D30" s="17">
        <f t="shared" si="0"/>
        <v>9.9999999999994316E-2</v>
      </c>
    </row>
    <row r="31" spans="1:4" ht="16">
      <c r="A31" s="15">
        <v>65.599999999999994</v>
      </c>
      <c r="B31" s="16" t="s">
        <v>5</v>
      </c>
      <c r="C31" s="16" t="s">
        <v>78</v>
      </c>
      <c r="D31" s="17">
        <f t="shared" si="0"/>
        <v>0.10000000000000853</v>
      </c>
    </row>
    <row r="32" spans="1:4" ht="16">
      <c r="A32" s="15">
        <v>65.7</v>
      </c>
      <c r="B32" s="16" t="s">
        <v>4</v>
      </c>
      <c r="C32" s="16" t="s">
        <v>60</v>
      </c>
      <c r="D32" s="17">
        <f t="shared" si="0"/>
        <v>2.7999999999999972</v>
      </c>
    </row>
    <row r="33" spans="1:4" ht="16">
      <c r="A33" s="15">
        <v>68.5</v>
      </c>
      <c r="B33" s="16" t="s">
        <v>5</v>
      </c>
      <c r="C33" s="16" t="s">
        <v>107</v>
      </c>
      <c r="D33" s="17">
        <f t="shared" si="0"/>
        <v>9.9999999999994316E-2</v>
      </c>
    </row>
    <row r="34" spans="1:4" ht="16">
      <c r="A34" s="15">
        <v>68.599999999999994</v>
      </c>
      <c r="B34" s="16" t="s">
        <v>3</v>
      </c>
      <c r="C34" s="16" t="s">
        <v>108</v>
      </c>
      <c r="D34" s="17">
        <f t="shared" si="0"/>
        <v>0.20000000000000284</v>
      </c>
    </row>
    <row r="35" spans="1:4" ht="16">
      <c r="A35" s="15">
        <v>68.8</v>
      </c>
      <c r="B35" s="16" t="s">
        <v>3</v>
      </c>
      <c r="C35" s="16" t="s">
        <v>79</v>
      </c>
      <c r="D35" s="17">
        <f t="shared" si="0"/>
        <v>0.10000000000000853</v>
      </c>
    </row>
    <row r="36" spans="1:4" ht="16">
      <c r="A36" s="26">
        <v>68.900000000000006</v>
      </c>
      <c r="B36" s="14" t="s">
        <v>13</v>
      </c>
      <c r="C36" s="12" t="s">
        <v>80</v>
      </c>
      <c r="D36" s="19"/>
    </row>
    <row r="37" spans="1:4" ht="16">
      <c r="A37" s="15">
        <v>68.900000000000006</v>
      </c>
      <c r="B37" s="16" t="s">
        <v>4</v>
      </c>
      <c r="C37" s="16" t="s">
        <v>61</v>
      </c>
      <c r="D37" s="17">
        <f t="shared" si="0"/>
        <v>0</v>
      </c>
    </row>
    <row r="38" spans="1:4" ht="16">
      <c r="A38" s="15">
        <v>68.900000000000006</v>
      </c>
      <c r="B38" s="16" t="s">
        <v>3</v>
      </c>
      <c r="C38" s="16" t="s">
        <v>109</v>
      </c>
      <c r="D38" s="17">
        <f t="shared" si="0"/>
        <v>0.29999999999999716</v>
      </c>
    </row>
    <row r="39" spans="1:4" ht="16">
      <c r="A39" s="15">
        <v>69.2</v>
      </c>
      <c r="B39" s="16" t="s">
        <v>3</v>
      </c>
      <c r="C39" s="16" t="s">
        <v>110</v>
      </c>
      <c r="D39" s="17">
        <f t="shared" si="0"/>
        <v>9.9999999999994316E-2</v>
      </c>
    </row>
    <row r="40" spans="1:4" ht="16">
      <c r="A40" s="15">
        <v>69.3</v>
      </c>
      <c r="B40" s="16" t="s">
        <v>5</v>
      </c>
      <c r="C40" s="16" t="s">
        <v>111</v>
      </c>
      <c r="D40" s="17">
        <f t="shared" si="0"/>
        <v>0.40000000000000568</v>
      </c>
    </row>
    <row r="41" spans="1:4" ht="16">
      <c r="A41" s="15">
        <v>69.7</v>
      </c>
      <c r="B41" s="16" t="s">
        <v>4</v>
      </c>
      <c r="C41" s="16" t="s">
        <v>112</v>
      </c>
      <c r="D41" s="17">
        <f t="shared" si="0"/>
        <v>0.39999999999999147</v>
      </c>
    </row>
    <row r="42" spans="1:4" ht="16">
      <c r="A42" s="15">
        <v>70.099999999999994</v>
      </c>
      <c r="B42" s="16" t="s">
        <v>5</v>
      </c>
      <c r="C42" s="16" t="s">
        <v>113</v>
      </c>
      <c r="D42" s="17">
        <f t="shared" si="0"/>
        <v>5.5</v>
      </c>
    </row>
    <row r="43" spans="1:4" ht="16">
      <c r="A43" s="15">
        <v>75.599999999999994</v>
      </c>
      <c r="B43" s="16" t="s">
        <v>3</v>
      </c>
      <c r="C43" s="16" t="s">
        <v>114</v>
      </c>
      <c r="D43" s="17">
        <f t="shared" si="0"/>
        <v>11.800000000000011</v>
      </c>
    </row>
    <row r="44" spans="1:4" ht="16">
      <c r="A44" s="15">
        <v>87.4</v>
      </c>
      <c r="B44" s="16" t="s">
        <v>3</v>
      </c>
      <c r="C44" s="16" t="s">
        <v>81</v>
      </c>
      <c r="D44" s="17">
        <f t="shared" si="0"/>
        <v>0.39999999999999147</v>
      </c>
    </row>
    <row r="45" spans="1:4" ht="16">
      <c r="A45" s="15">
        <v>87.8</v>
      </c>
      <c r="B45" s="16" t="s">
        <v>3</v>
      </c>
      <c r="C45" s="16" t="s">
        <v>82</v>
      </c>
      <c r="D45" s="17">
        <f t="shared" si="0"/>
        <v>16.100000000000009</v>
      </c>
    </row>
    <row r="46" spans="1:4" ht="16">
      <c r="A46" s="15">
        <v>103.9</v>
      </c>
      <c r="B46" s="16" t="s">
        <v>5</v>
      </c>
      <c r="C46" s="16" t="s">
        <v>86</v>
      </c>
      <c r="D46" s="17">
        <f t="shared" si="0"/>
        <v>39.5</v>
      </c>
    </row>
    <row r="47" spans="1:4" ht="16">
      <c r="A47" s="15">
        <v>143.4</v>
      </c>
      <c r="B47" s="16" t="s">
        <v>3</v>
      </c>
      <c r="C47" s="16" t="s">
        <v>115</v>
      </c>
      <c r="D47" s="17">
        <f t="shared" si="0"/>
        <v>0</v>
      </c>
    </row>
    <row r="48" spans="1:4" ht="16">
      <c r="A48" s="15">
        <v>143.4</v>
      </c>
      <c r="B48" s="16" t="s">
        <v>4</v>
      </c>
      <c r="C48" s="16" t="s">
        <v>62</v>
      </c>
      <c r="D48" s="17">
        <f t="shared" si="0"/>
        <v>9.9999999999994316E-2</v>
      </c>
    </row>
    <row r="49" spans="1:6" ht="16">
      <c r="A49" s="18">
        <v>143.5</v>
      </c>
      <c r="B49" s="14" t="s">
        <v>13</v>
      </c>
      <c r="C49" s="12" t="s">
        <v>83</v>
      </c>
      <c r="D49" s="19"/>
      <c r="F49" s="11"/>
    </row>
    <row r="50" spans="1:6" ht="16">
      <c r="A50" s="22">
        <v>143.5</v>
      </c>
      <c r="B50" s="21" t="s">
        <v>5</v>
      </c>
      <c r="C50" s="20" t="s">
        <v>47</v>
      </c>
      <c r="D50" s="24">
        <f>A51-A50</f>
        <v>9.9999999999994316E-2</v>
      </c>
      <c r="F50" s="11"/>
    </row>
    <row r="51" spans="1:6" ht="16">
      <c r="A51" s="22">
        <v>143.6</v>
      </c>
      <c r="B51" s="21" t="s">
        <v>28</v>
      </c>
      <c r="C51" s="20" t="s">
        <v>41</v>
      </c>
      <c r="D51" s="24">
        <f t="shared" ref="D51:D58" si="1">A52-A51</f>
        <v>18.900000000000006</v>
      </c>
      <c r="F51" s="11"/>
    </row>
    <row r="52" spans="1:6" ht="16">
      <c r="A52" s="22">
        <v>162.5</v>
      </c>
      <c r="B52" s="21" t="s">
        <v>5</v>
      </c>
      <c r="C52" s="20" t="s">
        <v>84</v>
      </c>
      <c r="D52" s="24">
        <f t="shared" si="1"/>
        <v>0.90000000000000568</v>
      </c>
      <c r="F52" s="11"/>
    </row>
    <row r="53" spans="1:6" ht="16">
      <c r="A53" s="15">
        <v>163.4</v>
      </c>
      <c r="B53" s="16" t="s">
        <v>3</v>
      </c>
      <c r="C53" s="16" t="s">
        <v>14</v>
      </c>
      <c r="D53" s="24">
        <f t="shared" si="1"/>
        <v>0.29999999999998295</v>
      </c>
    </row>
    <row r="54" spans="1:6" ht="16">
      <c r="A54" s="15">
        <v>163.69999999999999</v>
      </c>
      <c r="B54" s="16" t="s">
        <v>7</v>
      </c>
      <c r="C54" s="16" t="s">
        <v>42</v>
      </c>
      <c r="D54" s="24">
        <f t="shared" si="1"/>
        <v>0.70000000000001705</v>
      </c>
      <c r="F54" s="11"/>
    </row>
    <row r="55" spans="1:6" ht="16">
      <c r="A55" s="15">
        <v>164.4</v>
      </c>
      <c r="B55" s="16" t="s">
        <v>5</v>
      </c>
      <c r="C55" s="16" t="s">
        <v>43</v>
      </c>
      <c r="D55" s="24">
        <f t="shared" si="1"/>
        <v>1.5</v>
      </c>
      <c r="F55" s="11"/>
    </row>
    <row r="56" spans="1:6" ht="16">
      <c r="A56" s="15">
        <v>165.9</v>
      </c>
      <c r="B56" s="16" t="s">
        <v>3</v>
      </c>
      <c r="C56" s="16" t="s">
        <v>15</v>
      </c>
      <c r="D56" s="24">
        <f t="shared" si="1"/>
        <v>0</v>
      </c>
      <c r="F56" s="11"/>
    </row>
    <row r="57" spans="1:6" ht="16">
      <c r="A57" s="15">
        <v>165.9</v>
      </c>
      <c r="B57" s="16" t="s">
        <v>4</v>
      </c>
      <c r="C57" s="16" t="s">
        <v>49</v>
      </c>
      <c r="D57" s="24">
        <f t="shared" si="1"/>
        <v>9.9999999999994316E-2</v>
      </c>
      <c r="F57" s="11"/>
    </row>
    <row r="58" spans="1:6" ht="16">
      <c r="A58" s="15">
        <v>166</v>
      </c>
      <c r="B58" s="16" t="s">
        <v>3</v>
      </c>
      <c r="C58" s="16" t="s">
        <v>57</v>
      </c>
      <c r="D58" s="24">
        <f t="shared" si="1"/>
        <v>0.40000000000000568</v>
      </c>
      <c r="F58" s="11"/>
    </row>
    <row r="59" spans="1:6" ht="16">
      <c r="A59" s="15">
        <v>166.4</v>
      </c>
      <c r="B59" s="16" t="s">
        <v>5</v>
      </c>
      <c r="C59" s="16" t="s">
        <v>63</v>
      </c>
      <c r="D59" s="17">
        <f t="shared" ref="D59:D65" si="2">A60-A59</f>
        <v>0.59999999999999432</v>
      </c>
      <c r="F59" s="11"/>
    </row>
    <row r="60" spans="1:6" ht="16">
      <c r="A60" s="15">
        <v>167</v>
      </c>
      <c r="B60" s="16" t="s">
        <v>4</v>
      </c>
      <c r="C60" s="16" t="s">
        <v>16</v>
      </c>
      <c r="D60" s="17">
        <f t="shared" si="2"/>
        <v>1.6999999999999886</v>
      </c>
      <c r="F60" s="11"/>
    </row>
    <row r="61" spans="1:6" ht="16">
      <c r="A61" s="15">
        <v>168.7</v>
      </c>
      <c r="B61" s="16" t="s">
        <v>3</v>
      </c>
      <c r="C61" s="16" t="s">
        <v>26</v>
      </c>
      <c r="D61" s="17">
        <f t="shared" si="2"/>
        <v>9.2000000000000171</v>
      </c>
      <c r="F61" s="11"/>
    </row>
    <row r="62" spans="1:6" ht="16">
      <c r="A62" s="15">
        <v>177.9</v>
      </c>
      <c r="B62" s="16" t="s">
        <v>3</v>
      </c>
      <c r="C62" s="16" t="s">
        <v>17</v>
      </c>
      <c r="D62" s="17">
        <f t="shared" si="2"/>
        <v>0.40000000000000568</v>
      </c>
      <c r="F62" s="11"/>
    </row>
    <row r="63" spans="1:6" ht="16">
      <c r="A63" s="15">
        <v>178.3</v>
      </c>
      <c r="B63" s="16" t="s">
        <v>4</v>
      </c>
      <c r="C63" s="16" t="s">
        <v>50</v>
      </c>
      <c r="D63" s="17">
        <f t="shared" si="2"/>
        <v>2.8999999999999773</v>
      </c>
      <c r="F63" s="11"/>
    </row>
    <row r="64" spans="1:6" ht="16">
      <c r="A64" s="15">
        <v>181.2</v>
      </c>
      <c r="B64" s="16" t="s">
        <v>4</v>
      </c>
      <c r="C64" s="16" t="s">
        <v>27</v>
      </c>
      <c r="D64" s="17">
        <f t="shared" si="2"/>
        <v>20.400000000000006</v>
      </c>
      <c r="F64" s="11"/>
    </row>
    <row r="65" spans="1:6" ht="16">
      <c r="A65" s="15">
        <v>201.6</v>
      </c>
      <c r="B65" s="16" t="s">
        <v>4</v>
      </c>
      <c r="C65" s="16" t="s">
        <v>45</v>
      </c>
      <c r="D65" s="17">
        <f t="shared" si="2"/>
        <v>0</v>
      </c>
      <c r="F65" s="11"/>
    </row>
    <row r="66" spans="1:6" ht="16">
      <c r="A66" s="18">
        <v>201.6</v>
      </c>
      <c r="B66" s="14" t="s">
        <v>13</v>
      </c>
      <c r="C66" s="12" t="s">
        <v>53</v>
      </c>
      <c r="D66" s="19"/>
      <c r="F66" s="11"/>
    </row>
    <row r="67" spans="1:6" ht="16">
      <c r="A67" s="15">
        <v>201.6</v>
      </c>
      <c r="B67" s="16" t="s">
        <v>18</v>
      </c>
      <c r="C67" s="16" t="s">
        <v>19</v>
      </c>
      <c r="D67" s="17">
        <f t="shared" ref="D67:D69" si="3">A68-A67</f>
        <v>9.9999999999994316E-2</v>
      </c>
      <c r="F67" s="11"/>
    </row>
    <row r="68" spans="1:6" ht="16">
      <c r="A68" s="15">
        <v>201.7</v>
      </c>
      <c r="B68" s="16" t="s">
        <v>3</v>
      </c>
      <c r="C68" s="16" t="s">
        <v>64</v>
      </c>
      <c r="D68" s="17">
        <f t="shared" si="3"/>
        <v>20.300000000000011</v>
      </c>
      <c r="F68" s="11"/>
    </row>
    <row r="69" spans="1:6" ht="16">
      <c r="A69" s="15">
        <v>222</v>
      </c>
      <c r="B69" s="16" t="s">
        <v>3</v>
      </c>
      <c r="C69" s="16" t="s">
        <v>50</v>
      </c>
      <c r="D69" s="17">
        <f t="shared" si="3"/>
        <v>2.9000000000000057</v>
      </c>
      <c r="F69" s="11"/>
    </row>
    <row r="70" spans="1:6" ht="16">
      <c r="A70" s="15">
        <v>224.9</v>
      </c>
      <c r="B70" s="16" t="s">
        <v>3</v>
      </c>
      <c r="C70" s="16" t="s">
        <v>65</v>
      </c>
      <c r="D70" s="17">
        <f>A71-A70</f>
        <v>0.40000000000000568</v>
      </c>
      <c r="F70" s="11"/>
    </row>
    <row r="71" spans="1:6" ht="16">
      <c r="A71" s="15">
        <v>225.3</v>
      </c>
      <c r="B71" s="16" t="s">
        <v>4</v>
      </c>
      <c r="C71" s="16" t="s">
        <v>66</v>
      </c>
      <c r="D71" s="17">
        <f>A72-A71</f>
        <v>9.1999999999999886</v>
      </c>
      <c r="F71" s="11"/>
    </row>
    <row r="72" spans="1:6" ht="16">
      <c r="A72" s="15">
        <v>234.5</v>
      </c>
      <c r="B72" s="16" t="s">
        <v>4</v>
      </c>
      <c r="C72" s="16" t="s">
        <v>66</v>
      </c>
      <c r="D72" s="17">
        <f>A73-A72</f>
        <v>1.5999999999999943</v>
      </c>
      <c r="F72" s="11"/>
    </row>
    <row r="73" spans="1:6" ht="16">
      <c r="A73" s="15">
        <v>236.1</v>
      </c>
      <c r="B73" s="16" t="s">
        <v>3</v>
      </c>
      <c r="C73" s="16" t="s">
        <v>67</v>
      </c>
      <c r="D73" s="17">
        <f t="shared" ref="D73:D75" si="4">A74-A73</f>
        <v>0.80000000000001137</v>
      </c>
      <c r="F73" s="11"/>
    </row>
    <row r="74" spans="1:6" ht="16">
      <c r="A74" s="15">
        <v>236.9</v>
      </c>
      <c r="B74" s="16" t="s">
        <v>5</v>
      </c>
      <c r="C74" s="16" t="s">
        <v>68</v>
      </c>
      <c r="D74" s="17">
        <f t="shared" si="4"/>
        <v>0.40000000000000568</v>
      </c>
      <c r="F74" s="11"/>
    </row>
    <row r="75" spans="1:6" ht="16">
      <c r="A75" s="15">
        <v>237.3</v>
      </c>
      <c r="B75" s="16" t="s">
        <v>4</v>
      </c>
      <c r="C75" s="16" t="s">
        <v>69</v>
      </c>
      <c r="D75" s="17">
        <f t="shared" si="4"/>
        <v>3.0999999999999943</v>
      </c>
      <c r="F75" s="11"/>
    </row>
    <row r="76" spans="1:6" ht="16">
      <c r="A76" s="15">
        <v>240.4</v>
      </c>
      <c r="B76" s="16" t="s">
        <v>5</v>
      </c>
      <c r="C76" s="16" t="s">
        <v>70</v>
      </c>
      <c r="D76" s="17">
        <f>A77-A76</f>
        <v>3.5</v>
      </c>
      <c r="F76" s="11"/>
    </row>
    <row r="77" spans="1:6" ht="16">
      <c r="A77" s="18">
        <v>243.9</v>
      </c>
      <c r="B77" s="14" t="s">
        <v>4</v>
      </c>
      <c r="C77" s="12" t="s">
        <v>85</v>
      </c>
      <c r="D77" s="19"/>
      <c r="F77" s="11"/>
    </row>
    <row r="78" spans="1:6" ht="16">
      <c r="A78" s="22">
        <v>243.9</v>
      </c>
      <c r="B78" s="21" t="s">
        <v>46</v>
      </c>
      <c r="C78" s="20" t="s">
        <v>70</v>
      </c>
      <c r="D78" s="23">
        <f>A79-A78</f>
        <v>55.099999999999994</v>
      </c>
      <c r="F78" s="11"/>
    </row>
    <row r="79" spans="1:6" ht="16">
      <c r="A79" s="15">
        <v>299</v>
      </c>
      <c r="B79" s="16" t="s">
        <v>5</v>
      </c>
      <c r="C79" s="16" t="s">
        <v>87</v>
      </c>
      <c r="D79" s="23">
        <f t="shared" ref="D79:D80" si="5">A80-A79</f>
        <v>18.5</v>
      </c>
      <c r="F79" s="11"/>
    </row>
    <row r="80" spans="1:6" ht="16">
      <c r="A80" s="15">
        <v>317.5</v>
      </c>
      <c r="B80" s="16" t="s">
        <v>3</v>
      </c>
      <c r="C80" s="16" t="s">
        <v>20</v>
      </c>
      <c r="D80" s="23">
        <f t="shared" si="5"/>
        <v>0.39999999999997726</v>
      </c>
      <c r="F80" s="11"/>
    </row>
    <row r="81" spans="1:6" ht="16">
      <c r="A81" s="15">
        <v>317.89999999999998</v>
      </c>
      <c r="B81" s="16" t="s">
        <v>5</v>
      </c>
      <c r="C81" s="16" t="s">
        <v>21</v>
      </c>
      <c r="D81" s="17">
        <f>A82-A81</f>
        <v>16.400000000000034</v>
      </c>
      <c r="F81" s="11"/>
    </row>
    <row r="82" spans="1:6" ht="16">
      <c r="A82" s="15">
        <v>334.3</v>
      </c>
      <c r="B82" s="16" t="s">
        <v>5</v>
      </c>
      <c r="C82" s="16" t="s">
        <v>44</v>
      </c>
      <c r="D82" s="17">
        <f>A83-A82</f>
        <v>0.69999999999998863</v>
      </c>
      <c r="F82" s="11"/>
    </row>
    <row r="83" spans="1:6" ht="16">
      <c r="A83" s="15">
        <v>335</v>
      </c>
      <c r="B83" s="16" t="s">
        <v>5</v>
      </c>
      <c r="C83" s="16" t="s">
        <v>22</v>
      </c>
      <c r="D83" s="17">
        <f t="shared" ref="D83:D87" si="6">A84-A83</f>
        <v>10.699999999999989</v>
      </c>
      <c r="F83" s="11"/>
    </row>
    <row r="84" spans="1:6" ht="16">
      <c r="A84" s="15">
        <v>345.7</v>
      </c>
      <c r="B84" s="16" t="s">
        <v>7</v>
      </c>
      <c r="C84" s="16" t="s">
        <v>88</v>
      </c>
      <c r="D84" s="17">
        <f t="shared" si="6"/>
        <v>0.30000000000001137</v>
      </c>
      <c r="F84" s="11"/>
    </row>
    <row r="85" spans="1:6" ht="16">
      <c r="A85" s="15">
        <v>346</v>
      </c>
      <c r="B85" s="16" t="s">
        <v>7</v>
      </c>
      <c r="C85" s="16" t="s">
        <v>32</v>
      </c>
      <c r="D85" s="17">
        <f t="shared" si="6"/>
        <v>0.30000000000001137</v>
      </c>
      <c r="F85" s="11"/>
    </row>
    <row r="86" spans="1:6" ht="16">
      <c r="A86" s="15">
        <v>346.3</v>
      </c>
      <c r="B86" s="16" t="s">
        <v>4</v>
      </c>
      <c r="C86" s="16" t="s">
        <v>33</v>
      </c>
      <c r="D86" s="17">
        <f t="shared" si="6"/>
        <v>0.19999999999998863</v>
      </c>
      <c r="F86" s="11"/>
    </row>
    <row r="87" spans="1:6" ht="16">
      <c r="A87" s="15">
        <v>346.5</v>
      </c>
      <c r="B87" s="16" t="s">
        <v>4</v>
      </c>
      <c r="C87" s="16" t="s">
        <v>34</v>
      </c>
      <c r="D87" s="17">
        <f t="shared" si="6"/>
        <v>0.10000000000002274</v>
      </c>
      <c r="F87" s="11"/>
    </row>
    <row r="88" spans="1:6" ht="16">
      <c r="A88" s="15">
        <v>346.6</v>
      </c>
      <c r="B88" s="16" t="s">
        <v>3</v>
      </c>
      <c r="C88" s="16" t="s">
        <v>35</v>
      </c>
      <c r="D88" s="17">
        <f>A89-A88</f>
        <v>0.39999999999997726</v>
      </c>
      <c r="F88" s="11"/>
    </row>
    <row r="89" spans="1:6" ht="16">
      <c r="A89" s="15">
        <v>347</v>
      </c>
      <c r="B89" s="16" t="s">
        <v>4</v>
      </c>
      <c r="C89" s="16" t="s">
        <v>8</v>
      </c>
      <c r="D89" s="17">
        <f>A90-A89</f>
        <v>0</v>
      </c>
      <c r="F89" s="11"/>
    </row>
    <row r="90" spans="1:6" ht="16">
      <c r="A90" s="15">
        <v>347</v>
      </c>
      <c r="B90" s="16" t="s">
        <v>5</v>
      </c>
      <c r="C90" s="16" t="s">
        <v>36</v>
      </c>
      <c r="D90" s="17">
        <f t="shared" ref="D90:D98" si="7">A91-A90</f>
        <v>0.10000000000002274</v>
      </c>
      <c r="F90" s="11"/>
    </row>
    <row r="91" spans="1:6" ht="16">
      <c r="A91" s="15">
        <v>347.1</v>
      </c>
      <c r="B91" s="16" t="s">
        <v>3</v>
      </c>
      <c r="C91" s="16" t="s">
        <v>37</v>
      </c>
      <c r="D91" s="17">
        <f t="shared" si="7"/>
        <v>0.69999999999998863</v>
      </c>
      <c r="F91" s="11"/>
    </row>
    <row r="92" spans="1:6" ht="16">
      <c r="A92" s="15">
        <v>347.8</v>
      </c>
      <c r="B92" s="16" t="s">
        <v>3</v>
      </c>
      <c r="C92" s="16" t="s">
        <v>38</v>
      </c>
      <c r="D92" s="17">
        <f t="shared" si="7"/>
        <v>9.9999999999965894E-2</v>
      </c>
      <c r="F92" s="11"/>
    </row>
    <row r="93" spans="1:6" ht="16">
      <c r="A93" s="15">
        <v>347.9</v>
      </c>
      <c r="B93" s="16" t="s">
        <v>4</v>
      </c>
      <c r="C93" s="16" t="s">
        <v>58</v>
      </c>
      <c r="D93" s="17">
        <f t="shared" si="7"/>
        <v>1.3000000000000114</v>
      </c>
      <c r="F93" s="11"/>
    </row>
    <row r="94" spans="1:6" ht="16">
      <c r="A94" s="15">
        <v>349.2</v>
      </c>
      <c r="B94" s="16" t="s">
        <v>3</v>
      </c>
      <c r="C94" s="16" t="s">
        <v>31</v>
      </c>
      <c r="D94" s="17">
        <f t="shared" si="7"/>
        <v>1.1999999999999886</v>
      </c>
      <c r="F94" s="11"/>
    </row>
    <row r="95" spans="1:6" ht="16">
      <c r="A95" s="15">
        <v>350.4</v>
      </c>
      <c r="B95" s="16" t="s">
        <v>5</v>
      </c>
      <c r="C95" s="16" t="s">
        <v>23</v>
      </c>
      <c r="D95" s="17">
        <f t="shared" si="7"/>
        <v>2</v>
      </c>
      <c r="F95" s="11"/>
    </row>
    <row r="96" spans="1:6" ht="16">
      <c r="A96" s="15">
        <v>352.4</v>
      </c>
      <c r="B96" s="16" t="s">
        <v>28</v>
      </c>
      <c r="C96" s="16" t="s">
        <v>89</v>
      </c>
      <c r="D96" s="17">
        <f t="shared" si="7"/>
        <v>1.1000000000000227</v>
      </c>
      <c r="F96" s="11"/>
    </row>
    <row r="97" spans="1:6" ht="16">
      <c r="A97" s="25">
        <v>353.5</v>
      </c>
      <c r="B97" s="16" t="s">
        <v>4</v>
      </c>
      <c r="C97" s="16" t="s">
        <v>29</v>
      </c>
      <c r="D97" s="17">
        <f t="shared" si="7"/>
        <v>3</v>
      </c>
      <c r="F97" s="11"/>
    </row>
    <row r="98" spans="1:6" ht="16">
      <c r="A98" s="25">
        <v>356.5</v>
      </c>
      <c r="B98" s="16" t="s">
        <v>3</v>
      </c>
      <c r="C98" s="16" t="s">
        <v>30</v>
      </c>
      <c r="D98" s="17">
        <f t="shared" si="7"/>
        <v>1.3000000000000114</v>
      </c>
      <c r="F98" s="11"/>
    </row>
    <row r="99" spans="1:6" ht="16">
      <c r="A99" s="18">
        <v>357.8</v>
      </c>
      <c r="B99" s="14" t="s">
        <v>3</v>
      </c>
      <c r="C99" s="12" t="s">
        <v>54</v>
      </c>
      <c r="D99" s="19"/>
      <c r="F99" s="11"/>
    </row>
    <row r="100" spans="1:6" ht="16">
      <c r="A100" s="22">
        <v>357.8</v>
      </c>
      <c r="B100" s="21" t="s">
        <v>46</v>
      </c>
      <c r="C100" s="20" t="s">
        <v>51</v>
      </c>
      <c r="D100" s="17">
        <f>A101-A100</f>
        <v>4</v>
      </c>
      <c r="F100" s="11"/>
    </row>
    <row r="101" spans="1:6" ht="16">
      <c r="A101" s="15">
        <v>361.8</v>
      </c>
      <c r="B101" s="16" t="s">
        <v>3</v>
      </c>
      <c r="C101" s="16" t="s">
        <v>52</v>
      </c>
      <c r="D101" s="17">
        <f t="shared" ref="D101:D111" si="8">A102-A101</f>
        <v>1.5999999999999659</v>
      </c>
      <c r="F101" s="11"/>
    </row>
    <row r="102" spans="1:6" ht="16">
      <c r="A102" s="15">
        <v>363.4</v>
      </c>
      <c r="B102" s="16" t="s">
        <v>4</v>
      </c>
      <c r="C102" s="16" t="s">
        <v>39</v>
      </c>
      <c r="D102" s="17">
        <f t="shared" si="8"/>
        <v>2.7000000000000455</v>
      </c>
      <c r="F102" s="11"/>
    </row>
    <row r="103" spans="1:6" ht="16">
      <c r="A103" s="15">
        <v>366.1</v>
      </c>
      <c r="B103" s="16" t="s">
        <v>3</v>
      </c>
      <c r="C103" s="16" t="s">
        <v>40</v>
      </c>
      <c r="D103" s="17">
        <f t="shared" si="8"/>
        <v>1.1999999999999886</v>
      </c>
      <c r="F103" s="11"/>
    </row>
    <row r="104" spans="1:6" ht="16">
      <c r="A104" s="15">
        <v>367.3</v>
      </c>
      <c r="B104" s="16" t="s">
        <v>4</v>
      </c>
      <c r="C104" s="16" t="s">
        <v>24</v>
      </c>
      <c r="D104" s="17">
        <f t="shared" si="8"/>
        <v>8.5</v>
      </c>
      <c r="F104" s="11"/>
    </row>
    <row r="105" spans="1:6" ht="16">
      <c r="A105" s="15">
        <v>375.8</v>
      </c>
      <c r="B105" s="16" t="s">
        <v>4</v>
      </c>
      <c r="C105" s="16" t="s">
        <v>90</v>
      </c>
      <c r="D105" s="17">
        <f t="shared" si="8"/>
        <v>8.6999999999999886</v>
      </c>
      <c r="F105" s="11"/>
    </row>
    <row r="106" spans="1:6" ht="16">
      <c r="A106" s="15">
        <v>384.5</v>
      </c>
      <c r="B106" s="16" t="s">
        <v>5</v>
      </c>
      <c r="C106" s="16" t="s">
        <v>126</v>
      </c>
      <c r="D106" s="17">
        <f t="shared" si="8"/>
        <v>1.3000000000000114</v>
      </c>
      <c r="F106" s="11"/>
    </row>
    <row r="107" spans="1:6" ht="16">
      <c r="A107" s="15">
        <v>385.8</v>
      </c>
      <c r="B107" s="16" t="s">
        <v>5</v>
      </c>
      <c r="C107" s="16" t="s">
        <v>91</v>
      </c>
      <c r="D107" s="17">
        <f t="shared" si="8"/>
        <v>0.39999999999997726</v>
      </c>
      <c r="F107" s="11"/>
    </row>
    <row r="108" spans="1:6" ht="16">
      <c r="A108" s="15">
        <v>386.2</v>
      </c>
      <c r="B108" s="16" t="s">
        <v>5</v>
      </c>
      <c r="C108" s="16" t="s">
        <v>91</v>
      </c>
      <c r="D108" s="17">
        <f t="shared" si="8"/>
        <v>6.4000000000000341</v>
      </c>
      <c r="F108" s="11"/>
    </row>
    <row r="109" spans="1:6" ht="16">
      <c r="A109" s="15">
        <v>392.6</v>
      </c>
      <c r="B109" s="16" t="s">
        <v>3</v>
      </c>
      <c r="C109" s="16" t="s">
        <v>92</v>
      </c>
      <c r="D109" s="17">
        <f t="shared" si="8"/>
        <v>0.59999999999996589</v>
      </c>
      <c r="F109" s="11"/>
    </row>
    <row r="110" spans="1:6" ht="16">
      <c r="A110" s="15">
        <v>393.2</v>
      </c>
      <c r="B110" s="16" t="s">
        <v>4</v>
      </c>
      <c r="C110" s="16" t="s">
        <v>93</v>
      </c>
      <c r="D110" s="17">
        <f t="shared" si="8"/>
        <v>8.4000000000000341</v>
      </c>
      <c r="F110" s="11"/>
    </row>
    <row r="111" spans="1:6" ht="16">
      <c r="A111" s="15">
        <v>401.6</v>
      </c>
      <c r="B111" s="16" t="s">
        <v>3</v>
      </c>
      <c r="C111" s="16" t="s">
        <v>25</v>
      </c>
      <c r="D111" s="17">
        <f t="shared" si="8"/>
        <v>0</v>
      </c>
      <c r="F111" s="11"/>
    </row>
    <row r="112" spans="1:6" ht="17" thickBot="1">
      <c r="A112" s="18">
        <v>401.6</v>
      </c>
      <c r="B112" s="14" t="s">
        <v>13</v>
      </c>
      <c r="C112" s="12" t="s">
        <v>117</v>
      </c>
      <c r="D112" s="19"/>
      <c r="F112" s="11"/>
    </row>
    <row r="113" spans="1:4" s="5" customFormat="1">
      <c r="A113" s="27"/>
      <c r="B113" s="28"/>
      <c r="C113" s="28"/>
      <c r="D113" s="29"/>
    </row>
    <row r="114" spans="1:4" s="5" customFormat="1" ht="17" thickBot="1">
      <c r="A114" s="30" t="s">
        <v>6</v>
      </c>
      <c r="B114" s="31"/>
      <c r="C114" s="31"/>
      <c r="D114" s="32"/>
    </row>
    <row r="115" spans="1:4" s="5" customFormat="1" ht="13"/>
    <row r="116" spans="1:4" s="5" customFormat="1" ht="13"/>
    <row r="117" spans="1:4" s="5" customFormat="1" ht="13"/>
    <row r="118" spans="1:4" s="5" customFormat="1" ht="13"/>
    <row r="119" spans="1:4" s="5" customFormat="1" ht="13"/>
    <row r="120" spans="1:4" s="5" customFormat="1" ht="13"/>
    <row r="121" spans="1:4" s="5" customFormat="1" ht="13"/>
    <row r="122" spans="1:4" s="5" customFormat="1" ht="13"/>
    <row r="123" spans="1:4" s="5" customFormat="1" ht="13"/>
    <row r="124" spans="1:4" s="5" customFormat="1" ht="13"/>
    <row r="125" spans="1:4" s="5" customFormat="1" ht="13"/>
    <row r="126" spans="1:4" s="5" customFormat="1" ht="13"/>
    <row r="127" spans="1:4" s="5" customFormat="1" ht="13"/>
    <row r="128" spans="1:4" s="5" customFormat="1" ht="13"/>
    <row r="129" s="5" customFormat="1" ht="13"/>
    <row r="130" s="5" customFormat="1" ht="13"/>
    <row r="131" s="5" customFormat="1" ht="13"/>
    <row r="132" s="5" customFormat="1" ht="13"/>
    <row r="133" s="5" customFormat="1" ht="13"/>
    <row r="134" s="5" customFormat="1" ht="13"/>
    <row r="135" s="5" customFormat="1" ht="13"/>
    <row r="136" s="5" customFormat="1" ht="13"/>
    <row r="137" s="5" customFormat="1" ht="13"/>
    <row r="138" s="5" customFormat="1" ht="13"/>
    <row r="139" s="5" customFormat="1" ht="13"/>
    <row r="140" s="5" customFormat="1" ht="13"/>
    <row r="141" s="5" customFormat="1" ht="13"/>
    <row r="142" s="5" customFormat="1" ht="13"/>
    <row r="143" s="5" customFormat="1" ht="13"/>
    <row r="144" s="5" customFormat="1" ht="13"/>
    <row r="145" s="5" customFormat="1" ht="13"/>
    <row r="146" s="5" customFormat="1" ht="13"/>
    <row r="147" s="5" customFormat="1" ht="13"/>
    <row r="148" s="5" customFormat="1" ht="13"/>
    <row r="149" s="5" customFormat="1" ht="13"/>
    <row r="150" s="5" customFormat="1" ht="13"/>
    <row r="151" s="5" customFormat="1" ht="13"/>
    <row r="152" s="5" customFormat="1" ht="13"/>
    <row r="153" s="5" customFormat="1" ht="13"/>
    <row r="154" s="5" customFormat="1" ht="13"/>
    <row r="155" s="5" customFormat="1" ht="13"/>
    <row r="156" s="5" customFormat="1" ht="13"/>
    <row r="157" s="5" customFormat="1" ht="13"/>
    <row r="158" s="5" customFormat="1" ht="13"/>
    <row r="159" s="5" customFormat="1" ht="13"/>
    <row r="160" s="5" customFormat="1" ht="13"/>
    <row r="161" s="5" customFormat="1" ht="13"/>
    <row r="162" s="5" customFormat="1" ht="13"/>
    <row r="163" s="5" customFormat="1" ht="13"/>
    <row r="164" s="5" customFormat="1" ht="13"/>
    <row r="165" s="5" customFormat="1" ht="13"/>
    <row r="166" s="5" customFormat="1" ht="13"/>
    <row r="167" s="5" customFormat="1" ht="13"/>
    <row r="168" s="5" customFormat="1" ht="13"/>
    <row r="169" s="5" customFormat="1" ht="13"/>
    <row r="170" s="5" customFormat="1" ht="13"/>
    <row r="171" s="5" customFormat="1" ht="13"/>
    <row r="172" s="5" customFormat="1" ht="13"/>
    <row r="173" s="5" customFormat="1" ht="13"/>
    <row r="174" s="5" customFormat="1" ht="13"/>
    <row r="175" s="5" customFormat="1" ht="13"/>
    <row r="176" s="5" customFormat="1" ht="13"/>
    <row r="177" s="5" customFormat="1" ht="13"/>
    <row r="178" s="5" customFormat="1" ht="13"/>
    <row r="179" s="5" customFormat="1" ht="13"/>
    <row r="180" s="5" customFormat="1" ht="13"/>
    <row r="181" s="5" customFormat="1" ht="13"/>
    <row r="182" s="5" customFormat="1" ht="13"/>
    <row r="183" s="5" customFormat="1" ht="13"/>
    <row r="184" s="5" customFormat="1" ht="13"/>
    <row r="185" s="5" customFormat="1" ht="13"/>
    <row r="186" s="5" customFormat="1" ht="13"/>
    <row r="187" s="5" customFormat="1" ht="13"/>
    <row r="188" s="5" customFormat="1" ht="13"/>
    <row r="189" s="5" customFormat="1" ht="13"/>
    <row r="190" s="5" customFormat="1" ht="13"/>
    <row r="191" s="5" customFormat="1" ht="13"/>
    <row r="192" s="5" customFormat="1" ht="13"/>
    <row r="193" s="5" customFormat="1" ht="13"/>
    <row r="194" s="5" customFormat="1" ht="13"/>
    <row r="195" s="5" customFormat="1" ht="13"/>
    <row r="196" s="5" customFormat="1" ht="13"/>
    <row r="197" s="5" customFormat="1" ht="13"/>
    <row r="198" s="5" customFormat="1" ht="13"/>
    <row r="199" s="5" customFormat="1" ht="13"/>
    <row r="200" s="5" customFormat="1" ht="13"/>
    <row r="201" s="5" customFormat="1" ht="13"/>
    <row r="202" s="5" customFormat="1" ht="13"/>
    <row r="203" s="5" customFormat="1" ht="13"/>
    <row r="204" s="5" customFormat="1" ht="13"/>
    <row r="205" s="5" customFormat="1" ht="13"/>
    <row r="206" s="5" customFormat="1" ht="13"/>
    <row r="207" s="5" customFormat="1" ht="13"/>
    <row r="208" s="5" customFormat="1" ht="13"/>
    <row r="209" s="5" customFormat="1" ht="13"/>
    <row r="210" s="5" customFormat="1" ht="13"/>
    <row r="211" s="5" customFormat="1" ht="13"/>
    <row r="212" s="5" customFormat="1" ht="13"/>
    <row r="213" s="5" customFormat="1" ht="13"/>
    <row r="214" s="5" customFormat="1" ht="13"/>
    <row r="215" s="5" customFormat="1" ht="13"/>
    <row r="216" s="5" customFormat="1" ht="13"/>
    <row r="217" s="5" customFormat="1" ht="13"/>
    <row r="218" s="5" customFormat="1" ht="13"/>
    <row r="219" s="5" customFormat="1" ht="13"/>
    <row r="220" s="5" customFormat="1" ht="13"/>
    <row r="221" s="5" customFormat="1" ht="13"/>
    <row r="222" s="5" customFormat="1" ht="13"/>
    <row r="223" s="5" customFormat="1" ht="13"/>
    <row r="224" s="5" customFormat="1" ht="13"/>
    <row r="225" s="5" customFormat="1" ht="13"/>
    <row r="226" s="5" customFormat="1" ht="13"/>
    <row r="227" s="5" customFormat="1" ht="13"/>
    <row r="228" s="5" customFormat="1" ht="13"/>
    <row r="229" s="5" customFormat="1" ht="13"/>
    <row r="230" s="5" customFormat="1" ht="13"/>
    <row r="231" s="5" customFormat="1" ht="13"/>
    <row r="232" s="5" customFormat="1" ht="13"/>
    <row r="233" s="5" customFormat="1" ht="13"/>
    <row r="234" s="5" customFormat="1" ht="13"/>
  </sheetData>
  <mergeCells count="2">
    <mergeCell ref="A113:D113"/>
    <mergeCell ref="A114:D114"/>
  </mergeCells>
  <phoneticPr fontId="6" type="noConversion"/>
  <printOptions gridLines="1"/>
  <pageMargins left="0.35433070866141736" right="3.7795275590551185" top="0.7155555555555555" bottom="0.39370078740157483" header="0.31496062992125984" footer="0.15748031496062992"/>
  <pageSetup scale="92" fitToHeight="3" orientation="portrait" horizontalDpi="4294967292" verticalDpi="4294967292" r:id="rId1"/>
  <headerFooter>
    <oddHeader>&amp;LBC Randonneurs
Event 5404&amp;C400km Brevet
Gas N Go&amp;R4 May 2024.    .</oddHeader>
    <oddFooter>&amp;L&amp;"Calibri,Regular"&amp;10&amp;K000000Rev: 12 Apr 24&amp;R&amp;"Calibri,Regular"&amp;10&amp;K000000Page &amp;P         .</oddFooter>
  </headerFooter>
  <rowBreaks count="2" manualBreakCount="2">
    <brk id="36" max="3" man="1"/>
    <brk id="66" max="3" man="1"/>
  </rowBreaks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AB35-69BB-E048-B17A-25A5625EF386}">
  <dimension ref="A1:F233"/>
  <sheetViews>
    <sheetView topLeftCell="A37" zoomScale="150" zoomScaleNormal="150" zoomScaleSheetLayoutView="100" zoomScalePageLayoutView="150" workbookViewId="0">
      <selection activeCell="A45" sqref="A45"/>
    </sheetView>
  </sheetViews>
  <sheetFormatPr baseColWidth="10" defaultColWidth="9.1640625" defaultRowHeight="15"/>
  <cols>
    <col min="1" max="1" width="6.6640625" style="10" customWidth="1"/>
    <col min="2" max="2" width="4.6640625" style="10" customWidth="1"/>
    <col min="3" max="3" width="37.1640625" style="10" bestFit="1" customWidth="1"/>
    <col min="4" max="4" width="5.1640625" style="13" bestFit="1" customWidth="1"/>
    <col min="5" max="6" width="9.1640625" style="5"/>
    <col min="7" max="16384" width="9.1640625" style="10"/>
  </cols>
  <sheetData>
    <row r="1" spans="1:4" ht="44">
      <c r="A1" s="1" t="s">
        <v>0</v>
      </c>
      <c r="B1" s="2" t="s">
        <v>1</v>
      </c>
      <c r="C1" s="3" t="s">
        <v>9</v>
      </c>
      <c r="D1" s="4" t="s">
        <v>2</v>
      </c>
    </row>
    <row r="2" spans="1:4" ht="27" customHeight="1">
      <c r="A2" s="26"/>
      <c r="B2" s="14" t="s">
        <v>13</v>
      </c>
      <c r="C2" s="12" t="s">
        <v>118</v>
      </c>
      <c r="D2" s="19"/>
    </row>
    <row r="3" spans="1:4" ht="16">
      <c r="A3" s="15">
        <v>0</v>
      </c>
      <c r="B3" s="16" t="s">
        <v>4</v>
      </c>
      <c r="C3" s="16" t="s">
        <v>61</v>
      </c>
      <c r="D3" s="17">
        <f t="shared" ref="D3:D14" si="0">A4-A3</f>
        <v>0</v>
      </c>
    </row>
    <row r="4" spans="1:4" ht="16">
      <c r="A4" s="15">
        <v>0</v>
      </c>
      <c r="B4" s="16" t="s">
        <v>3</v>
      </c>
      <c r="C4" s="16" t="s">
        <v>109</v>
      </c>
      <c r="D4" s="17">
        <f t="shared" si="0"/>
        <v>0.29999999999999716</v>
      </c>
    </row>
    <row r="5" spans="1:4" ht="16">
      <c r="A5" s="15">
        <v>0.29999999999999716</v>
      </c>
      <c r="B5" s="16" t="s">
        <v>3</v>
      </c>
      <c r="C5" s="16" t="s">
        <v>110</v>
      </c>
      <c r="D5" s="17">
        <f t="shared" si="0"/>
        <v>9.9999999999994316E-2</v>
      </c>
    </row>
    <row r="6" spans="1:4" ht="16">
      <c r="A6" s="15">
        <v>0.39999999999999147</v>
      </c>
      <c r="B6" s="16" t="s">
        <v>5</v>
      </c>
      <c r="C6" s="16" t="s">
        <v>111</v>
      </c>
      <c r="D6" s="17">
        <f t="shared" si="0"/>
        <v>0.40000000000000568</v>
      </c>
    </row>
    <row r="7" spans="1:4" ht="16">
      <c r="A7" s="15">
        <v>0.79999999999999716</v>
      </c>
      <c r="B7" s="16" t="s">
        <v>4</v>
      </c>
      <c r="C7" s="16" t="s">
        <v>112</v>
      </c>
      <c r="D7" s="17">
        <f t="shared" si="0"/>
        <v>0.39999999999999147</v>
      </c>
    </row>
    <row r="8" spans="1:4" ht="16">
      <c r="A8" s="15">
        <v>1.1999999999999886</v>
      </c>
      <c r="B8" s="16" t="s">
        <v>5</v>
      </c>
      <c r="C8" s="16" t="s">
        <v>113</v>
      </c>
      <c r="D8" s="17">
        <f t="shared" si="0"/>
        <v>5.5</v>
      </c>
    </row>
    <row r="9" spans="1:4" ht="16">
      <c r="A9" s="15">
        <v>6.6999999999999886</v>
      </c>
      <c r="B9" s="16" t="s">
        <v>3</v>
      </c>
      <c r="C9" s="16" t="s">
        <v>114</v>
      </c>
      <c r="D9" s="17">
        <f t="shared" si="0"/>
        <v>11.800000000000011</v>
      </c>
    </row>
    <row r="10" spans="1:4" ht="16">
      <c r="A10" s="15">
        <v>18.5</v>
      </c>
      <c r="B10" s="16" t="s">
        <v>3</v>
      </c>
      <c r="C10" s="16" t="s">
        <v>81</v>
      </c>
      <c r="D10" s="17">
        <f t="shared" si="0"/>
        <v>0.39999999999999147</v>
      </c>
    </row>
    <row r="11" spans="1:4" ht="16">
      <c r="A11" s="15">
        <v>18.899999999999991</v>
      </c>
      <c r="B11" s="16" t="s">
        <v>3</v>
      </c>
      <c r="C11" s="16" t="s">
        <v>82</v>
      </c>
      <c r="D11" s="17">
        <f t="shared" si="0"/>
        <v>16.100000000000009</v>
      </c>
    </row>
    <row r="12" spans="1:4" ht="16">
      <c r="A12" s="15">
        <v>35</v>
      </c>
      <c r="B12" s="16" t="s">
        <v>5</v>
      </c>
      <c r="C12" s="16" t="s">
        <v>86</v>
      </c>
      <c r="D12" s="17">
        <f t="shared" si="0"/>
        <v>39.5</v>
      </c>
    </row>
    <row r="13" spans="1:4" ht="16">
      <c r="A13" s="15">
        <v>74.5</v>
      </c>
      <c r="B13" s="16" t="s">
        <v>3</v>
      </c>
      <c r="C13" s="16" t="s">
        <v>115</v>
      </c>
      <c r="D13" s="17">
        <f t="shared" si="0"/>
        <v>0</v>
      </c>
    </row>
    <row r="14" spans="1:4" ht="16">
      <c r="A14" s="15">
        <v>74.5</v>
      </c>
      <c r="B14" s="16" t="s">
        <v>4</v>
      </c>
      <c r="C14" s="16" t="s">
        <v>62</v>
      </c>
      <c r="D14" s="17">
        <f t="shared" si="0"/>
        <v>9.9999999999994316E-2</v>
      </c>
    </row>
    <row r="15" spans="1:4" ht="16">
      <c r="A15" s="18">
        <v>74.599999999999994</v>
      </c>
      <c r="B15" s="14" t="s">
        <v>13</v>
      </c>
      <c r="C15" s="12" t="s">
        <v>119</v>
      </c>
      <c r="D15" s="19"/>
    </row>
    <row r="16" spans="1:4" ht="16">
      <c r="A16" s="22">
        <v>74.599999999999994</v>
      </c>
      <c r="B16" s="21" t="s">
        <v>5</v>
      </c>
      <c r="C16" s="20" t="s">
        <v>47</v>
      </c>
      <c r="D16" s="24">
        <f>A17-A16</f>
        <v>9.9999999999994316E-2</v>
      </c>
    </row>
    <row r="17" spans="1:4" ht="16">
      <c r="A17" s="22">
        <v>74.699999999999989</v>
      </c>
      <c r="B17" s="21" t="s">
        <v>28</v>
      </c>
      <c r="C17" s="20" t="s">
        <v>41</v>
      </c>
      <c r="D17" s="24">
        <f t="shared" ref="D17:D31" si="1">A18-A17</f>
        <v>18.900000000000006</v>
      </c>
    </row>
    <row r="18" spans="1:4" ht="16">
      <c r="A18" s="22">
        <v>93.6</v>
      </c>
      <c r="B18" s="21" t="s">
        <v>5</v>
      </c>
      <c r="C18" s="20" t="s">
        <v>84</v>
      </c>
      <c r="D18" s="24">
        <f t="shared" si="1"/>
        <v>0.90000000000000568</v>
      </c>
    </row>
    <row r="19" spans="1:4" ht="16">
      <c r="A19" s="15">
        <v>94.5</v>
      </c>
      <c r="B19" s="16" t="s">
        <v>3</v>
      </c>
      <c r="C19" s="16" t="s">
        <v>14</v>
      </c>
      <c r="D19" s="24">
        <f t="shared" si="1"/>
        <v>0.29999999999998295</v>
      </c>
    </row>
    <row r="20" spans="1:4" ht="16">
      <c r="A20" s="15">
        <v>94.799999999999983</v>
      </c>
      <c r="B20" s="16" t="s">
        <v>7</v>
      </c>
      <c r="C20" s="16" t="s">
        <v>42</v>
      </c>
      <c r="D20" s="24">
        <f t="shared" si="1"/>
        <v>0.70000000000001705</v>
      </c>
    </row>
    <row r="21" spans="1:4" ht="16">
      <c r="A21" s="15">
        <v>95.5</v>
      </c>
      <c r="B21" s="16" t="s">
        <v>5</v>
      </c>
      <c r="C21" s="16" t="s">
        <v>43</v>
      </c>
      <c r="D21" s="24">
        <f t="shared" si="1"/>
        <v>1.5</v>
      </c>
    </row>
    <row r="22" spans="1:4" ht="16">
      <c r="A22" s="15">
        <v>97</v>
      </c>
      <c r="B22" s="16" t="s">
        <v>3</v>
      </c>
      <c r="C22" s="16" t="s">
        <v>15</v>
      </c>
      <c r="D22" s="24">
        <f t="shared" si="1"/>
        <v>0</v>
      </c>
    </row>
    <row r="23" spans="1:4" ht="16">
      <c r="A23" s="15">
        <v>97</v>
      </c>
      <c r="B23" s="16" t="s">
        <v>4</v>
      </c>
      <c r="C23" s="16" t="s">
        <v>49</v>
      </c>
      <c r="D23" s="24">
        <f t="shared" si="1"/>
        <v>9.9999999999994316E-2</v>
      </c>
    </row>
    <row r="24" spans="1:4" ht="16">
      <c r="A24" s="15">
        <v>97.1</v>
      </c>
      <c r="B24" s="16" t="s">
        <v>3</v>
      </c>
      <c r="C24" s="16" t="s">
        <v>57</v>
      </c>
      <c r="D24" s="24">
        <f t="shared" si="1"/>
        <v>0.40000000000000568</v>
      </c>
    </row>
    <row r="25" spans="1:4" ht="16">
      <c r="A25" s="15">
        <v>97.5</v>
      </c>
      <c r="B25" s="16" t="s">
        <v>5</v>
      </c>
      <c r="C25" s="16" t="s">
        <v>63</v>
      </c>
      <c r="D25" s="17">
        <f t="shared" si="1"/>
        <v>0.59999999999999432</v>
      </c>
    </row>
    <row r="26" spans="1:4" ht="16">
      <c r="A26" s="15">
        <v>98.1</v>
      </c>
      <c r="B26" s="16" t="s">
        <v>4</v>
      </c>
      <c r="C26" s="16" t="s">
        <v>16</v>
      </c>
      <c r="D26" s="17">
        <f t="shared" si="1"/>
        <v>1.6999999999999886</v>
      </c>
    </row>
    <row r="27" spans="1:4" ht="16">
      <c r="A27" s="15">
        <v>99.799999999999983</v>
      </c>
      <c r="B27" s="16" t="s">
        <v>3</v>
      </c>
      <c r="C27" s="16" t="s">
        <v>26</v>
      </c>
      <c r="D27" s="17">
        <f t="shared" si="1"/>
        <v>9.2000000000000171</v>
      </c>
    </row>
    <row r="28" spans="1:4" ht="16">
      <c r="A28" s="15">
        <v>109</v>
      </c>
      <c r="B28" s="16" t="s">
        <v>3</v>
      </c>
      <c r="C28" s="16" t="s">
        <v>17</v>
      </c>
      <c r="D28" s="17">
        <f t="shared" si="1"/>
        <v>0.40000000000000568</v>
      </c>
    </row>
    <row r="29" spans="1:4" ht="16">
      <c r="A29" s="15">
        <v>109.4</v>
      </c>
      <c r="B29" s="16" t="s">
        <v>4</v>
      </c>
      <c r="C29" s="16" t="s">
        <v>50</v>
      </c>
      <c r="D29" s="17">
        <f t="shared" si="1"/>
        <v>2.8999999999999773</v>
      </c>
    </row>
    <row r="30" spans="1:4" ht="16">
      <c r="A30" s="15">
        <v>112.29999999999998</v>
      </c>
      <c r="B30" s="16" t="s">
        <v>4</v>
      </c>
      <c r="C30" s="16" t="s">
        <v>27</v>
      </c>
      <c r="D30" s="17">
        <f t="shared" si="1"/>
        <v>20.400000000000006</v>
      </c>
    </row>
    <row r="31" spans="1:4" ht="16">
      <c r="A31" s="15">
        <v>132.69999999999999</v>
      </c>
      <c r="B31" s="16" t="s">
        <v>4</v>
      </c>
      <c r="C31" s="16" t="s">
        <v>45</v>
      </c>
      <c r="D31" s="17">
        <f t="shared" si="1"/>
        <v>0</v>
      </c>
    </row>
    <row r="32" spans="1:4" ht="16">
      <c r="A32" s="18">
        <v>132.69999999999999</v>
      </c>
      <c r="B32" s="14" t="s">
        <v>13</v>
      </c>
      <c r="C32" s="12" t="s">
        <v>120</v>
      </c>
      <c r="D32" s="19"/>
    </row>
    <row r="33" spans="1:4" ht="16">
      <c r="A33" s="15">
        <v>132.69999999999999</v>
      </c>
      <c r="B33" s="16" t="s">
        <v>18</v>
      </c>
      <c r="C33" s="16" t="s">
        <v>19</v>
      </c>
      <c r="D33" s="17">
        <f t="shared" ref="D33:D35" si="2">A34-A33</f>
        <v>9.9999999999994316E-2</v>
      </c>
    </row>
    <row r="34" spans="1:4" ht="16">
      <c r="A34" s="15">
        <v>132.79999999999998</v>
      </c>
      <c r="B34" s="16" t="s">
        <v>3</v>
      </c>
      <c r="C34" s="16" t="s">
        <v>64</v>
      </c>
      <c r="D34" s="17">
        <f t="shared" si="2"/>
        <v>20.300000000000011</v>
      </c>
    </row>
    <row r="35" spans="1:4" ht="16">
      <c r="A35" s="15">
        <v>153.1</v>
      </c>
      <c r="B35" s="16" t="s">
        <v>3</v>
      </c>
      <c r="C35" s="16" t="s">
        <v>50</v>
      </c>
      <c r="D35" s="17">
        <f t="shared" si="2"/>
        <v>2.9000000000000057</v>
      </c>
    </row>
    <row r="36" spans="1:4" ht="16">
      <c r="A36" s="15">
        <v>156</v>
      </c>
      <c r="B36" s="16" t="s">
        <v>3</v>
      </c>
      <c r="C36" s="16" t="s">
        <v>65</v>
      </c>
      <c r="D36" s="17">
        <f>A37-A36</f>
        <v>0.40000000000000568</v>
      </c>
    </row>
    <row r="37" spans="1:4" ht="16">
      <c r="A37" s="15">
        <v>156.4</v>
      </c>
      <c r="B37" s="16" t="s">
        <v>4</v>
      </c>
      <c r="C37" s="16" t="s">
        <v>66</v>
      </c>
      <c r="D37" s="17">
        <f>A38-A37</f>
        <v>9.1999999999999886</v>
      </c>
    </row>
    <row r="38" spans="1:4" ht="16">
      <c r="A38" s="15">
        <v>165.6</v>
      </c>
      <c r="B38" s="16" t="s">
        <v>4</v>
      </c>
      <c r="C38" s="16" t="s">
        <v>66</v>
      </c>
      <c r="D38" s="17">
        <f>A39-A38</f>
        <v>1.5999999999999943</v>
      </c>
    </row>
    <row r="39" spans="1:4" ht="16">
      <c r="A39" s="15">
        <v>167.2</v>
      </c>
      <c r="B39" s="16" t="s">
        <v>3</v>
      </c>
      <c r="C39" s="16" t="s">
        <v>67</v>
      </c>
      <c r="D39" s="17">
        <f t="shared" ref="D39:D41" si="3">A40-A39</f>
        <v>0.80000000000001137</v>
      </c>
    </row>
    <row r="40" spans="1:4" ht="16">
      <c r="A40" s="15">
        <v>168</v>
      </c>
      <c r="B40" s="16" t="s">
        <v>5</v>
      </c>
      <c r="C40" s="16" t="s">
        <v>68</v>
      </c>
      <c r="D40" s="17">
        <f t="shared" si="3"/>
        <v>0.40000000000000568</v>
      </c>
    </row>
    <row r="41" spans="1:4" ht="16">
      <c r="A41" s="15">
        <v>168.4</v>
      </c>
      <c r="B41" s="16" t="s">
        <v>4</v>
      </c>
      <c r="C41" s="16" t="s">
        <v>69</v>
      </c>
      <c r="D41" s="17">
        <f t="shared" si="3"/>
        <v>3.0999999999999943</v>
      </c>
    </row>
    <row r="42" spans="1:4" ht="16">
      <c r="A42" s="15">
        <v>171.5</v>
      </c>
      <c r="B42" s="16" t="s">
        <v>5</v>
      </c>
      <c r="C42" s="16" t="s">
        <v>70</v>
      </c>
      <c r="D42" s="17">
        <f>A43-A42</f>
        <v>3.5</v>
      </c>
    </row>
    <row r="43" spans="1:4" ht="16">
      <c r="A43" s="18">
        <v>175</v>
      </c>
      <c r="B43" s="14" t="s">
        <v>4</v>
      </c>
      <c r="C43" s="12" t="s">
        <v>121</v>
      </c>
      <c r="D43" s="19"/>
    </row>
    <row r="44" spans="1:4" ht="16">
      <c r="A44" s="22">
        <v>175</v>
      </c>
      <c r="B44" s="21" t="s">
        <v>46</v>
      </c>
      <c r="C44" s="20" t="s">
        <v>70</v>
      </c>
      <c r="D44" s="23">
        <f>A45-A44</f>
        <v>55.099999999999994</v>
      </c>
    </row>
    <row r="45" spans="1:4" ht="16">
      <c r="A45" s="15">
        <v>230.1</v>
      </c>
      <c r="B45" s="16" t="s">
        <v>5</v>
      </c>
      <c r="C45" s="16" t="s">
        <v>87</v>
      </c>
      <c r="D45" s="23">
        <f t="shared" ref="D45:D46" si="4">A46-A45</f>
        <v>18.5</v>
      </c>
    </row>
    <row r="46" spans="1:4" ht="16">
      <c r="A46" s="15">
        <v>248.6</v>
      </c>
      <c r="B46" s="16" t="s">
        <v>3</v>
      </c>
      <c r="C46" s="16" t="s">
        <v>20</v>
      </c>
      <c r="D46" s="23">
        <f t="shared" si="4"/>
        <v>0.39999999999997726</v>
      </c>
    </row>
    <row r="47" spans="1:4" ht="16">
      <c r="A47" s="15">
        <v>248.99999999999997</v>
      </c>
      <c r="B47" s="16" t="s">
        <v>5</v>
      </c>
      <c r="C47" s="16" t="s">
        <v>21</v>
      </c>
      <c r="D47" s="17">
        <f>A48-A47</f>
        <v>16.400000000000006</v>
      </c>
    </row>
    <row r="48" spans="1:4" ht="16">
      <c r="A48" s="15">
        <v>265.39999999999998</v>
      </c>
      <c r="B48" s="16" t="s">
        <v>5</v>
      </c>
      <c r="C48" s="16" t="s">
        <v>44</v>
      </c>
      <c r="D48" s="17">
        <f>A49-A48</f>
        <v>0.70000000000004547</v>
      </c>
    </row>
    <row r="49" spans="1:6" ht="16">
      <c r="A49" s="15">
        <v>266.10000000000002</v>
      </c>
      <c r="B49" s="16" t="s">
        <v>5</v>
      </c>
      <c r="C49" s="16" t="s">
        <v>22</v>
      </c>
      <c r="D49" s="17">
        <f t="shared" ref="D49:D53" si="5">A50-A49</f>
        <v>10.699999999999932</v>
      </c>
      <c r="F49" s="11"/>
    </row>
    <row r="50" spans="1:6" ht="16">
      <c r="A50" s="15">
        <v>276.79999999999995</v>
      </c>
      <c r="B50" s="16" t="s">
        <v>7</v>
      </c>
      <c r="C50" s="16" t="s">
        <v>88</v>
      </c>
      <c r="D50" s="17">
        <f t="shared" si="5"/>
        <v>0.30000000000006821</v>
      </c>
      <c r="F50" s="11"/>
    </row>
    <row r="51" spans="1:6" ht="16">
      <c r="A51" s="15">
        <v>277.10000000000002</v>
      </c>
      <c r="B51" s="16" t="s">
        <v>7</v>
      </c>
      <c r="C51" s="16" t="s">
        <v>32</v>
      </c>
      <c r="D51" s="17">
        <f t="shared" si="5"/>
        <v>0.29999999999995453</v>
      </c>
      <c r="F51" s="11"/>
    </row>
    <row r="52" spans="1:6" ht="16">
      <c r="A52" s="15">
        <v>277.39999999999998</v>
      </c>
      <c r="B52" s="16" t="s">
        <v>4</v>
      </c>
      <c r="C52" s="16" t="s">
        <v>33</v>
      </c>
      <c r="D52" s="17">
        <f t="shared" si="5"/>
        <v>0.20000000000004547</v>
      </c>
      <c r="F52" s="11"/>
    </row>
    <row r="53" spans="1:6" ht="16">
      <c r="A53" s="15">
        <v>277.60000000000002</v>
      </c>
      <c r="B53" s="16" t="s">
        <v>4</v>
      </c>
      <c r="C53" s="16" t="s">
        <v>34</v>
      </c>
      <c r="D53" s="17">
        <f t="shared" si="5"/>
        <v>0.10000000000002274</v>
      </c>
    </row>
    <row r="54" spans="1:6" ht="16">
      <c r="A54" s="15">
        <v>277.70000000000005</v>
      </c>
      <c r="B54" s="16" t="s">
        <v>3</v>
      </c>
      <c r="C54" s="16" t="s">
        <v>35</v>
      </c>
      <c r="D54" s="17">
        <f>A55-A54</f>
        <v>0.39999999999997726</v>
      </c>
      <c r="F54" s="11"/>
    </row>
    <row r="55" spans="1:6" ht="16">
      <c r="A55" s="15">
        <v>278.10000000000002</v>
      </c>
      <c r="B55" s="16" t="s">
        <v>4</v>
      </c>
      <c r="C55" s="16" t="s">
        <v>8</v>
      </c>
      <c r="D55" s="17">
        <f>A56-A55</f>
        <v>0</v>
      </c>
      <c r="F55" s="11"/>
    </row>
    <row r="56" spans="1:6" ht="16">
      <c r="A56" s="15">
        <v>278.10000000000002</v>
      </c>
      <c r="B56" s="16" t="s">
        <v>5</v>
      </c>
      <c r="C56" s="16" t="s">
        <v>36</v>
      </c>
      <c r="D56" s="17">
        <f t="shared" ref="D56:D64" si="6">A57-A56</f>
        <v>0.10000000000002274</v>
      </c>
      <c r="F56" s="11"/>
    </row>
    <row r="57" spans="1:6" ht="16">
      <c r="A57" s="15">
        <v>278.20000000000005</v>
      </c>
      <c r="B57" s="16" t="s">
        <v>3</v>
      </c>
      <c r="C57" s="16" t="s">
        <v>37</v>
      </c>
      <c r="D57" s="17">
        <f t="shared" si="6"/>
        <v>0.69999999999993179</v>
      </c>
      <c r="F57" s="11"/>
    </row>
    <row r="58" spans="1:6" ht="16">
      <c r="A58" s="15">
        <v>278.89999999999998</v>
      </c>
      <c r="B58" s="16" t="s">
        <v>3</v>
      </c>
      <c r="C58" s="16" t="s">
        <v>38</v>
      </c>
      <c r="D58" s="17">
        <f t="shared" si="6"/>
        <v>0.10000000000002274</v>
      </c>
      <c r="F58" s="11"/>
    </row>
    <row r="59" spans="1:6" ht="16">
      <c r="A59" s="15">
        <v>279</v>
      </c>
      <c r="B59" s="16" t="s">
        <v>4</v>
      </c>
      <c r="C59" s="16" t="s">
        <v>58</v>
      </c>
      <c r="D59" s="17">
        <f t="shared" si="6"/>
        <v>1.2999999999999545</v>
      </c>
      <c r="F59" s="11"/>
    </row>
    <row r="60" spans="1:6" ht="16">
      <c r="A60" s="15">
        <v>280.29999999999995</v>
      </c>
      <c r="B60" s="16" t="s">
        <v>3</v>
      </c>
      <c r="C60" s="16" t="s">
        <v>31</v>
      </c>
      <c r="D60" s="17">
        <f t="shared" si="6"/>
        <v>1.2000000000000455</v>
      </c>
      <c r="F60" s="11"/>
    </row>
    <row r="61" spans="1:6" ht="16">
      <c r="A61" s="15">
        <v>281.5</v>
      </c>
      <c r="B61" s="16" t="s">
        <v>5</v>
      </c>
      <c r="C61" s="16" t="s">
        <v>23</v>
      </c>
      <c r="D61" s="17">
        <f t="shared" si="6"/>
        <v>2</v>
      </c>
      <c r="F61" s="11"/>
    </row>
    <row r="62" spans="1:6" ht="16">
      <c r="A62" s="15">
        <v>283.5</v>
      </c>
      <c r="B62" s="16" t="s">
        <v>28</v>
      </c>
      <c r="C62" s="16" t="s">
        <v>89</v>
      </c>
      <c r="D62" s="17">
        <f t="shared" si="6"/>
        <v>1.1000000000000227</v>
      </c>
      <c r="F62" s="11"/>
    </row>
    <row r="63" spans="1:6" ht="16">
      <c r="A63" s="25">
        <v>284.60000000000002</v>
      </c>
      <c r="B63" s="16" t="s">
        <v>4</v>
      </c>
      <c r="C63" s="16" t="s">
        <v>29</v>
      </c>
      <c r="D63" s="17">
        <f t="shared" si="6"/>
        <v>3</v>
      </c>
      <c r="F63" s="11"/>
    </row>
    <row r="64" spans="1:6" ht="16">
      <c r="A64" s="25">
        <v>287.60000000000002</v>
      </c>
      <c r="B64" s="16" t="s">
        <v>3</v>
      </c>
      <c r="C64" s="16" t="s">
        <v>30</v>
      </c>
      <c r="D64" s="17">
        <f t="shared" si="6"/>
        <v>1.2999999999999545</v>
      </c>
      <c r="F64" s="11"/>
    </row>
    <row r="65" spans="1:6" ht="16">
      <c r="A65" s="18">
        <v>288.89999999999998</v>
      </c>
      <c r="B65" s="14" t="s">
        <v>3</v>
      </c>
      <c r="C65" s="12" t="s">
        <v>122</v>
      </c>
      <c r="D65" s="19"/>
      <c r="F65" s="11"/>
    </row>
    <row r="66" spans="1:6" ht="16">
      <c r="A66" s="22">
        <v>288.89999999999998</v>
      </c>
      <c r="B66" s="21" t="s">
        <v>46</v>
      </c>
      <c r="C66" s="20" t="s">
        <v>51</v>
      </c>
      <c r="D66" s="17">
        <f>A67-A66</f>
        <v>4</v>
      </c>
      <c r="F66" s="11"/>
    </row>
    <row r="67" spans="1:6" ht="16">
      <c r="A67" s="15">
        <v>292.89999999999998</v>
      </c>
      <c r="B67" s="16" t="s">
        <v>3</v>
      </c>
      <c r="C67" s="16" t="s">
        <v>52</v>
      </c>
      <c r="D67" s="17">
        <f t="shared" ref="D67:D77" si="7">A68-A67</f>
        <v>1.6000000000000227</v>
      </c>
      <c r="F67" s="11"/>
    </row>
    <row r="68" spans="1:6" ht="16">
      <c r="A68" s="15">
        <v>294.5</v>
      </c>
      <c r="B68" s="16" t="s">
        <v>4</v>
      </c>
      <c r="C68" s="16" t="s">
        <v>39</v>
      </c>
      <c r="D68" s="17">
        <f t="shared" si="7"/>
        <v>2.7000000000000455</v>
      </c>
      <c r="F68" s="11"/>
    </row>
    <row r="69" spans="1:6" ht="16">
      <c r="A69" s="15">
        <v>297.20000000000005</v>
      </c>
      <c r="B69" s="16" t="s">
        <v>3</v>
      </c>
      <c r="C69" s="16" t="s">
        <v>40</v>
      </c>
      <c r="D69" s="17">
        <f t="shared" si="7"/>
        <v>1.1999999999999318</v>
      </c>
      <c r="F69" s="11"/>
    </row>
    <row r="70" spans="1:6" ht="16">
      <c r="A70" s="15">
        <v>298.39999999999998</v>
      </c>
      <c r="B70" s="16" t="s">
        <v>4</v>
      </c>
      <c r="C70" s="16" t="s">
        <v>24</v>
      </c>
      <c r="D70" s="17">
        <f t="shared" si="7"/>
        <v>8.5</v>
      </c>
      <c r="F70" s="11"/>
    </row>
    <row r="71" spans="1:6" ht="16">
      <c r="A71" s="15">
        <v>306.89999999999998</v>
      </c>
      <c r="B71" s="16" t="s">
        <v>4</v>
      </c>
      <c r="C71" s="16" t="s">
        <v>90</v>
      </c>
      <c r="D71" s="17">
        <f t="shared" si="7"/>
        <v>8.7000000000000455</v>
      </c>
      <c r="F71" s="11"/>
    </row>
    <row r="72" spans="1:6" ht="16">
      <c r="A72" s="15">
        <v>315.60000000000002</v>
      </c>
      <c r="B72" s="16" t="s">
        <v>5</v>
      </c>
      <c r="C72" s="16" t="s">
        <v>126</v>
      </c>
      <c r="D72" s="17">
        <f t="shared" si="7"/>
        <v>1.2999999999999545</v>
      </c>
      <c r="F72" s="11"/>
    </row>
    <row r="73" spans="1:6" ht="16">
      <c r="A73" s="15">
        <v>316.89999999999998</v>
      </c>
      <c r="B73" s="16" t="s">
        <v>5</v>
      </c>
      <c r="C73" s="16" t="s">
        <v>91</v>
      </c>
      <c r="D73" s="17">
        <f t="shared" si="7"/>
        <v>0.39999999999997726</v>
      </c>
      <c r="F73" s="11"/>
    </row>
    <row r="74" spans="1:6" ht="16">
      <c r="A74" s="15">
        <v>317.29999999999995</v>
      </c>
      <c r="B74" s="16" t="s">
        <v>5</v>
      </c>
      <c r="C74" s="16" t="s">
        <v>91</v>
      </c>
      <c r="D74" s="17">
        <f t="shared" si="7"/>
        <v>6.4000000000000909</v>
      </c>
      <c r="F74" s="11"/>
    </row>
    <row r="75" spans="1:6" ht="16">
      <c r="A75" s="15">
        <v>323.70000000000005</v>
      </c>
      <c r="B75" s="16" t="s">
        <v>3</v>
      </c>
      <c r="C75" s="16" t="s">
        <v>92</v>
      </c>
      <c r="D75" s="17">
        <f t="shared" si="7"/>
        <v>0.59999999999990905</v>
      </c>
      <c r="F75" s="11"/>
    </row>
    <row r="76" spans="1:6" ht="16">
      <c r="A76" s="15">
        <v>324.29999999999995</v>
      </c>
      <c r="B76" s="16" t="s">
        <v>4</v>
      </c>
      <c r="C76" s="16" t="s">
        <v>93</v>
      </c>
      <c r="D76" s="17">
        <f t="shared" si="7"/>
        <v>8.4000000000000909</v>
      </c>
      <c r="F76" s="11"/>
    </row>
    <row r="77" spans="1:6" ht="16">
      <c r="A77" s="15">
        <v>332.70000000000005</v>
      </c>
      <c r="B77" s="16" t="s">
        <v>3</v>
      </c>
      <c r="C77" s="16" t="s">
        <v>25</v>
      </c>
      <c r="D77" s="17">
        <f t="shared" si="7"/>
        <v>0</v>
      </c>
      <c r="F77" s="11"/>
    </row>
    <row r="78" spans="1:6" ht="16">
      <c r="A78" s="18">
        <v>332.70000000000005</v>
      </c>
      <c r="B78" s="14" t="s">
        <v>13</v>
      </c>
      <c r="C78" s="12" t="s">
        <v>123</v>
      </c>
      <c r="D78" s="19"/>
      <c r="F78" s="11"/>
    </row>
    <row r="79" spans="1:6" ht="16">
      <c r="A79" s="15">
        <v>332.72</v>
      </c>
      <c r="B79" s="16" t="s">
        <v>4</v>
      </c>
      <c r="C79" s="16" t="s">
        <v>116</v>
      </c>
      <c r="D79" s="17">
        <f>A80-A79</f>
        <v>5.0000000000011369E-2</v>
      </c>
      <c r="F79" s="11"/>
    </row>
    <row r="80" spans="1:6" ht="16">
      <c r="A80" s="15">
        <v>332.77000000000004</v>
      </c>
      <c r="B80" s="16" t="s">
        <v>4</v>
      </c>
      <c r="C80" s="16" t="s">
        <v>11</v>
      </c>
      <c r="D80" s="17">
        <f t="shared" ref="D80:D111" si="8">A81-A80</f>
        <v>8.3199999999999932</v>
      </c>
      <c r="F80" s="11"/>
    </row>
    <row r="81" spans="1:6" ht="16">
      <c r="A81" s="15">
        <v>341.09000000000003</v>
      </c>
      <c r="B81" s="16" t="s">
        <v>3</v>
      </c>
      <c r="C81" s="16" t="s">
        <v>12</v>
      </c>
      <c r="D81" s="17">
        <f t="shared" si="8"/>
        <v>0.60000000000002274</v>
      </c>
      <c r="F81" s="11"/>
    </row>
    <row r="82" spans="1:6" ht="16">
      <c r="A82" s="15">
        <v>341.69000000000005</v>
      </c>
      <c r="B82" s="16" t="s">
        <v>4</v>
      </c>
      <c r="C82" s="16" t="s">
        <v>94</v>
      </c>
      <c r="D82" s="17">
        <f t="shared" si="8"/>
        <v>6.4099999999999682</v>
      </c>
      <c r="F82" s="11"/>
    </row>
    <row r="83" spans="1:6" ht="16">
      <c r="A83" s="15">
        <v>348.1</v>
      </c>
      <c r="B83" s="16" t="s">
        <v>55</v>
      </c>
      <c r="C83" s="16" t="s">
        <v>48</v>
      </c>
      <c r="D83" s="17">
        <f t="shared" si="8"/>
        <v>0.43999999999999773</v>
      </c>
      <c r="F83" s="11"/>
    </row>
    <row r="84" spans="1:6" ht="16">
      <c r="A84" s="15">
        <v>348.54</v>
      </c>
      <c r="B84" s="16" t="s">
        <v>5</v>
      </c>
      <c r="C84" s="16" t="s">
        <v>56</v>
      </c>
      <c r="D84" s="17">
        <f t="shared" si="8"/>
        <v>1.32000000000005</v>
      </c>
      <c r="F84" s="11"/>
    </row>
    <row r="85" spans="1:6" ht="16">
      <c r="A85" s="15">
        <v>349.86000000000007</v>
      </c>
      <c r="B85" s="16" t="s">
        <v>5</v>
      </c>
      <c r="C85" s="16" t="s">
        <v>48</v>
      </c>
      <c r="D85" s="17">
        <f t="shared" si="8"/>
        <v>8.7399999999999523</v>
      </c>
      <c r="F85" s="11"/>
    </row>
    <row r="86" spans="1:6" ht="16">
      <c r="A86" s="15">
        <v>358.6</v>
      </c>
      <c r="B86" s="16" t="s">
        <v>3</v>
      </c>
      <c r="C86" s="16" t="s">
        <v>95</v>
      </c>
      <c r="D86" s="17">
        <f t="shared" si="8"/>
        <v>11.5</v>
      </c>
      <c r="F86" s="11"/>
    </row>
    <row r="87" spans="1:6" ht="16">
      <c r="A87" s="15">
        <v>370.1</v>
      </c>
      <c r="B87" s="16" t="s">
        <v>3</v>
      </c>
      <c r="C87" s="16" t="s">
        <v>71</v>
      </c>
      <c r="D87" s="17">
        <f t="shared" si="8"/>
        <v>1.5</v>
      </c>
      <c r="F87" s="11"/>
    </row>
    <row r="88" spans="1:6" ht="16">
      <c r="A88" s="15">
        <v>371.6</v>
      </c>
      <c r="B88" s="16" t="s">
        <v>4</v>
      </c>
      <c r="C88" s="16" t="s">
        <v>59</v>
      </c>
      <c r="D88" s="17">
        <f t="shared" si="8"/>
        <v>1.6000000000000227</v>
      </c>
      <c r="F88" s="11"/>
    </row>
    <row r="89" spans="1:6" ht="16">
      <c r="A89" s="15">
        <v>373.20000000000005</v>
      </c>
      <c r="B89" s="16" t="s">
        <v>4</v>
      </c>
      <c r="C89" s="16" t="s">
        <v>96</v>
      </c>
      <c r="D89" s="17">
        <f t="shared" si="8"/>
        <v>5.3999999999999773</v>
      </c>
      <c r="F89" s="11"/>
    </row>
    <row r="90" spans="1:6" ht="16">
      <c r="A90" s="15">
        <v>378.6</v>
      </c>
      <c r="B90" s="16" t="s">
        <v>4</v>
      </c>
      <c r="C90" s="16" t="s">
        <v>96</v>
      </c>
      <c r="D90" s="17">
        <f t="shared" si="8"/>
        <v>2.9000000000000341</v>
      </c>
      <c r="F90" s="11"/>
    </row>
    <row r="91" spans="1:6" ht="16">
      <c r="A91" s="15">
        <v>381.50000000000006</v>
      </c>
      <c r="B91" s="16" t="s">
        <v>3</v>
      </c>
      <c r="C91" s="16" t="s">
        <v>97</v>
      </c>
      <c r="D91" s="17">
        <f t="shared" si="8"/>
        <v>0.80000000000001137</v>
      </c>
      <c r="F91" s="11"/>
    </row>
    <row r="92" spans="1:6" ht="16">
      <c r="A92" s="15">
        <v>382.30000000000007</v>
      </c>
      <c r="B92" s="16" t="s">
        <v>4</v>
      </c>
      <c r="C92" s="16" t="s">
        <v>98</v>
      </c>
      <c r="D92" s="17">
        <f t="shared" si="8"/>
        <v>2.5</v>
      </c>
      <c r="F92" s="11"/>
    </row>
    <row r="93" spans="1:6" ht="16">
      <c r="A93" s="15">
        <v>384.80000000000007</v>
      </c>
      <c r="B93" s="16" t="s">
        <v>3</v>
      </c>
      <c r="C93" s="16" t="s">
        <v>99</v>
      </c>
      <c r="D93" s="17">
        <f t="shared" si="8"/>
        <v>2.5</v>
      </c>
      <c r="F93" s="11"/>
    </row>
    <row r="94" spans="1:6" ht="16">
      <c r="A94" s="15">
        <v>387.30000000000007</v>
      </c>
      <c r="B94" s="16" t="s">
        <v>4</v>
      </c>
      <c r="C94" s="16" t="s">
        <v>100</v>
      </c>
      <c r="D94" s="17">
        <f t="shared" si="8"/>
        <v>0.79999999999995453</v>
      </c>
      <c r="F94" s="11"/>
    </row>
    <row r="95" spans="1:6" ht="16">
      <c r="A95" s="15">
        <v>388.1</v>
      </c>
      <c r="B95" s="16" t="s">
        <v>3</v>
      </c>
      <c r="C95" s="16" t="s">
        <v>101</v>
      </c>
      <c r="D95" s="17">
        <f t="shared" si="8"/>
        <v>1.7000000000000455</v>
      </c>
      <c r="F95" s="11"/>
    </row>
    <row r="96" spans="1:6" ht="16">
      <c r="A96" s="15">
        <v>389.80000000000007</v>
      </c>
      <c r="B96" s="16" t="s">
        <v>4</v>
      </c>
      <c r="C96" s="16" t="s">
        <v>102</v>
      </c>
      <c r="D96" s="17">
        <f t="shared" si="8"/>
        <v>1</v>
      </c>
      <c r="F96" s="11"/>
    </row>
    <row r="97" spans="1:6" ht="16">
      <c r="A97" s="15">
        <v>390.80000000000007</v>
      </c>
      <c r="B97" s="16" t="s">
        <v>3</v>
      </c>
      <c r="C97" s="16" t="s">
        <v>103</v>
      </c>
      <c r="D97" s="17">
        <f t="shared" si="8"/>
        <v>0.19999999999998863</v>
      </c>
      <c r="F97" s="11"/>
    </row>
    <row r="98" spans="1:6" ht="16">
      <c r="A98" s="15">
        <v>391.00000000000006</v>
      </c>
      <c r="B98" s="16" t="s">
        <v>5</v>
      </c>
      <c r="C98" s="16" t="s">
        <v>106</v>
      </c>
      <c r="D98" s="17">
        <f t="shared" si="8"/>
        <v>0.30000000000001137</v>
      </c>
      <c r="F98" s="11"/>
    </row>
    <row r="99" spans="1:6" ht="16">
      <c r="A99" s="15">
        <v>391.30000000000007</v>
      </c>
      <c r="B99" s="16" t="s">
        <v>4</v>
      </c>
      <c r="C99" s="16" t="s">
        <v>104</v>
      </c>
      <c r="D99" s="17">
        <f t="shared" si="8"/>
        <v>9.9999999999965894E-2</v>
      </c>
      <c r="F99" s="11"/>
    </row>
    <row r="100" spans="1:6" ht="16">
      <c r="A100" s="15">
        <v>391.40000000000003</v>
      </c>
      <c r="B100" s="16" t="s">
        <v>3</v>
      </c>
      <c r="C100" s="16" t="s">
        <v>105</v>
      </c>
      <c r="D100" s="17">
        <f t="shared" si="8"/>
        <v>1.4000000000000341</v>
      </c>
      <c r="F100" s="11"/>
    </row>
    <row r="101" spans="1:6" ht="16">
      <c r="A101" s="15">
        <v>392.80000000000007</v>
      </c>
      <c r="B101" s="16" t="s">
        <v>3</v>
      </c>
      <c r="C101" s="16" t="s">
        <v>72</v>
      </c>
      <c r="D101" s="17">
        <f t="shared" si="8"/>
        <v>9.9999999999965894E-2</v>
      </c>
      <c r="F101" s="11"/>
    </row>
    <row r="102" spans="1:6" ht="16">
      <c r="A102" s="15">
        <v>392.90000000000003</v>
      </c>
      <c r="B102" s="16" t="s">
        <v>4</v>
      </c>
      <c r="C102" s="16" t="s">
        <v>73</v>
      </c>
      <c r="D102" s="17">
        <f t="shared" si="8"/>
        <v>0</v>
      </c>
      <c r="F102" s="11"/>
    </row>
    <row r="103" spans="1:6" ht="16">
      <c r="A103" s="15">
        <v>392.90000000000003</v>
      </c>
      <c r="B103" s="16" t="s">
        <v>5</v>
      </c>
      <c r="C103" s="16" t="s">
        <v>74</v>
      </c>
      <c r="D103" s="17">
        <f t="shared" si="8"/>
        <v>3.9000000000000341</v>
      </c>
      <c r="F103" s="11"/>
    </row>
    <row r="104" spans="1:6" ht="16">
      <c r="A104" s="15">
        <v>396.80000000000007</v>
      </c>
      <c r="B104" s="16" t="s">
        <v>3</v>
      </c>
      <c r="C104" s="16" t="s">
        <v>75</v>
      </c>
      <c r="D104" s="17">
        <f t="shared" si="8"/>
        <v>1.2999999999999545</v>
      </c>
      <c r="F104" s="11"/>
    </row>
    <row r="105" spans="1:6" ht="16">
      <c r="A105" s="15">
        <v>398.1</v>
      </c>
      <c r="B105" s="16" t="s">
        <v>5</v>
      </c>
      <c r="C105" s="16" t="s">
        <v>76</v>
      </c>
      <c r="D105" s="17">
        <f t="shared" si="8"/>
        <v>0.10000000000002274</v>
      </c>
      <c r="F105" s="11"/>
    </row>
    <row r="106" spans="1:6" ht="16">
      <c r="A106" s="15">
        <v>398.20000000000005</v>
      </c>
      <c r="B106" s="16" t="s">
        <v>3</v>
      </c>
      <c r="C106" s="16" t="s">
        <v>77</v>
      </c>
      <c r="D106" s="17">
        <f t="shared" si="8"/>
        <v>0.10000000000002274</v>
      </c>
      <c r="F106" s="11"/>
    </row>
    <row r="107" spans="1:6" ht="16">
      <c r="A107" s="15">
        <v>398.30000000000007</v>
      </c>
      <c r="B107" s="16" t="s">
        <v>5</v>
      </c>
      <c r="C107" s="16" t="s">
        <v>78</v>
      </c>
      <c r="D107" s="17">
        <f t="shared" si="8"/>
        <v>9.9999999999965894E-2</v>
      </c>
      <c r="F107" s="11"/>
    </row>
    <row r="108" spans="1:6" ht="16">
      <c r="A108" s="15">
        <v>398.40000000000003</v>
      </c>
      <c r="B108" s="16" t="s">
        <v>4</v>
      </c>
      <c r="C108" s="16" t="s">
        <v>60</v>
      </c>
      <c r="D108" s="17">
        <f t="shared" si="8"/>
        <v>2.8000000000000114</v>
      </c>
      <c r="F108" s="11"/>
    </row>
    <row r="109" spans="1:6" ht="16">
      <c r="A109" s="15">
        <v>401.20000000000005</v>
      </c>
      <c r="B109" s="16" t="s">
        <v>5</v>
      </c>
      <c r="C109" s="16" t="s">
        <v>107</v>
      </c>
      <c r="D109" s="17">
        <f t="shared" si="8"/>
        <v>0.10000000000002274</v>
      </c>
      <c r="F109" s="11"/>
    </row>
    <row r="110" spans="1:6" ht="16">
      <c r="A110" s="15">
        <v>401.30000000000007</v>
      </c>
      <c r="B110" s="16" t="s">
        <v>3</v>
      </c>
      <c r="C110" s="16" t="s">
        <v>108</v>
      </c>
      <c r="D110" s="17">
        <f t="shared" si="8"/>
        <v>0.19999999999998863</v>
      </c>
      <c r="F110" s="11"/>
    </row>
    <row r="111" spans="1:6" ht="16">
      <c r="A111" s="15">
        <v>401.50000000000006</v>
      </c>
      <c r="B111" s="16" t="s">
        <v>3</v>
      </c>
      <c r="C111" s="16" t="s">
        <v>79</v>
      </c>
      <c r="D111" s="17">
        <f t="shared" si="8"/>
        <v>9.9999999999965894E-2</v>
      </c>
      <c r="F111" s="11"/>
    </row>
    <row r="112" spans="1:6" ht="16">
      <c r="A112" s="18">
        <v>401.6</v>
      </c>
      <c r="B112" s="14" t="s">
        <v>13</v>
      </c>
      <c r="C112" s="12" t="s">
        <v>124</v>
      </c>
      <c r="D112" s="19"/>
      <c r="F112" s="11"/>
    </row>
    <row r="113" spans="1:4" s="5" customFormat="1" ht="17" thickBot="1">
      <c r="A113" s="30" t="s">
        <v>6</v>
      </c>
      <c r="B113" s="31"/>
      <c r="C113" s="31"/>
      <c r="D113" s="32"/>
    </row>
    <row r="114" spans="1:4" s="5" customFormat="1" ht="13"/>
    <row r="115" spans="1:4" s="5" customFormat="1" ht="13"/>
    <row r="116" spans="1:4" s="5" customFormat="1" ht="13"/>
    <row r="117" spans="1:4" s="5" customFormat="1" ht="13"/>
    <row r="118" spans="1:4" s="5" customFormat="1" ht="13"/>
    <row r="119" spans="1:4" s="5" customFormat="1" ht="13"/>
    <row r="120" spans="1:4" s="5" customFormat="1" ht="13"/>
    <row r="121" spans="1:4" s="5" customFormat="1" ht="13"/>
    <row r="122" spans="1:4" s="5" customFormat="1" ht="13"/>
    <row r="123" spans="1:4" s="5" customFormat="1" ht="13"/>
    <row r="124" spans="1:4" s="5" customFormat="1" ht="13"/>
    <row r="125" spans="1:4" s="5" customFormat="1" ht="13"/>
    <row r="126" spans="1:4" s="5" customFormat="1" ht="13"/>
    <row r="127" spans="1:4" s="5" customFormat="1" ht="13"/>
    <row r="128" spans="1:4" s="5" customFormat="1" ht="13"/>
    <row r="129" s="5" customFormat="1" ht="13"/>
    <row r="130" s="5" customFormat="1" ht="13"/>
    <row r="131" s="5" customFormat="1" ht="13"/>
    <row r="132" s="5" customFormat="1" ht="13"/>
    <row r="133" s="5" customFormat="1" ht="13"/>
    <row r="134" s="5" customFormat="1" ht="13"/>
    <row r="135" s="5" customFormat="1" ht="13"/>
    <row r="136" s="5" customFormat="1" ht="13"/>
    <row r="137" s="5" customFormat="1" ht="13"/>
    <row r="138" s="5" customFormat="1" ht="13"/>
    <row r="139" s="5" customFormat="1" ht="13"/>
    <row r="140" s="5" customFormat="1" ht="13"/>
    <row r="141" s="5" customFormat="1" ht="13"/>
    <row r="142" s="5" customFormat="1" ht="13"/>
    <row r="143" s="5" customFormat="1" ht="13"/>
    <row r="144" s="5" customFormat="1" ht="13"/>
    <row r="145" s="5" customFormat="1" ht="13"/>
    <row r="146" s="5" customFormat="1" ht="13"/>
    <row r="147" s="5" customFormat="1" ht="13"/>
    <row r="148" s="5" customFormat="1" ht="13"/>
    <row r="149" s="5" customFormat="1" ht="13"/>
    <row r="150" s="5" customFormat="1" ht="13"/>
    <row r="151" s="5" customFormat="1" ht="13"/>
    <row r="152" s="5" customFormat="1" ht="13"/>
    <row r="153" s="5" customFormat="1" ht="13"/>
    <row r="154" s="5" customFormat="1" ht="13"/>
    <row r="155" s="5" customFormat="1" ht="13"/>
    <row r="156" s="5" customFormat="1" ht="13"/>
    <row r="157" s="5" customFormat="1" ht="13"/>
    <row r="158" s="5" customFormat="1" ht="13"/>
    <row r="159" s="5" customFormat="1" ht="13"/>
    <row r="160" s="5" customFormat="1" ht="13"/>
    <row r="161" s="5" customFormat="1" ht="13"/>
    <row r="162" s="5" customFormat="1" ht="13"/>
    <row r="163" s="5" customFormat="1" ht="13"/>
    <row r="164" s="5" customFormat="1" ht="13"/>
    <row r="165" s="5" customFormat="1" ht="13"/>
    <row r="166" s="5" customFormat="1" ht="13"/>
    <row r="167" s="5" customFormat="1" ht="13"/>
    <row r="168" s="5" customFormat="1" ht="13"/>
    <row r="169" s="5" customFormat="1" ht="13"/>
    <row r="170" s="5" customFormat="1" ht="13"/>
    <row r="171" s="5" customFormat="1" ht="13"/>
    <row r="172" s="5" customFormat="1" ht="13"/>
    <row r="173" s="5" customFormat="1" ht="13"/>
    <row r="174" s="5" customFormat="1" ht="13"/>
    <row r="175" s="5" customFormat="1" ht="13"/>
    <row r="176" s="5" customFormat="1" ht="13"/>
    <row r="177" s="5" customFormat="1" ht="13"/>
    <row r="178" s="5" customFormat="1" ht="13"/>
    <row r="179" s="5" customFormat="1" ht="13"/>
    <row r="180" s="5" customFormat="1" ht="13"/>
    <row r="181" s="5" customFormat="1" ht="13"/>
    <row r="182" s="5" customFormat="1" ht="13"/>
    <row r="183" s="5" customFormat="1" ht="13"/>
    <row r="184" s="5" customFormat="1" ht="13"/>
    <row r="185" s="5" customFormat="1" ht="13"/>
    <row r="186" s="5" customFormat="1" ht="13"/>
    <row r="187" s="5" customFormat="1" ht="13"/>
    <row r="188" s="5" customFormat="1" ht="13"/>
    <row r="189" s="5" customFormat="1" ht="13"/>
    <row r="190" s="5" customFormat="1" ht="13"/>
    <row r="191" s="5" customFormat="1" ht="13"/>
    <row r="192" s="5" customFormat="1" ht="13"/>
    <row r="193" s="5" customFormat="1" ht="13"/>
    <row r="194" s="5" customFormat="1" ht="13"/>
    <row r="195" s="5" customFormat="1" ht="13"/>
    <row r="196" s="5" customFormat="1" ht="13"/>
    <row r="197" s="5" customFormat="1" ht="13"/>
    <row r="198" s="5" customFormat="1" ht="13"/>
    <row r="199" s="5" customFormat="1" ht="13"/>
    <row r="200" s="5" customFormat="1" ht="13"/>
    <row r="201" s="5" customFormat="1" ht="13"/>
    <row r="202" s="5" customFormat="1" ht="13"/>
    <row r="203" s="5" customFormat="1" ht="13"/>
    <row r="204" s="5" customFormat="1" ht="13"/>
    <row r="205" s="5" customFormat="1" ht="13"/>
    <row r="206" s="5" customFormat="1" ht="13"/>
    <row r="207" s="5" customFormat="1" ht="13"/>
    <row r="208" s="5" customFormat="1" ht="13"/>
    <row r="209" s="5" customFormat="1" ht="13"/>
    <row r="210" s="5" customFormat="1" ht="13"/>
    <row r="211" s="5" customFormat="1" ht="13"/>
    <row r="212" s="5" customFormat="1" ht="13"/>
    <row r="213" s="5" customFormat="1" ht="13"/>
    <row r="214" s="5" customFormat="1" ht="13"/>
    <row r="215" s="5" customFormat="1" ht="13"/>
    <row r="216" s="5" customFormat="1" ht="13"/>
    <row r="217" s="5" customFormat="1" ht="13"/>
    <row r="218" s="5" customFormat="1" ht="13"/>
    <row r="219" s="5" customFormat="1" ht="13"/>
    <row r="220" s="5" customFormat="1" ht="13"/>
    <row r="221" s="5" customFormat="1" ht="13"/>
    <row r="222" s="5" customFormat="1" ht="13"/>
    <row r="223" s="5" customFormat="1" ht="13"/>
    <row r="224" s="5" customFormat="1" ht="13"/>
    <row r="225" s="5" customFormat="1" ht="13"/>
    <row r="226" s="5" customFormat="1" ht="13"/>
    <row r="227" s="5" customFormat="1" ht="13"/>
    <row r="228" s="5" customFormat="1" ht="13"/>
    <row r="229" s="5" customFormat="1" ht="13"/>
    <row r="230" s="5" customFormat="1" ht="13"/>
    <row r="231" s="5" customFormat="1" ht="13"/>
    <row r="232" s="5" customFormat="1" ht="13"/>
    <row r="233" s="5" customFormat="1" ht="13"/>
  </sheetData>
  <mergeCells count="1">
    <mergeCell ref="A113:D113"/>
  </mergeCells>
  <printOptions gridLines="1"/>
  <pageMargins left="0.35433070866141736" right="3.7795275590551185" top="0.7155555555555555" bottom="0.39370078740157483" header="0.31496062992125984" footer="0.15748031496062992"/>
  <pageSetup scale="92" fitToHeight="3" orientation="portrait" horizontalDpi="4294967292" verticalDpi="4294967292" r:id="rId1"/>
  <headerFooter>
    <oddHeader>&amp;LBC Randonneurs
Event 5404&amp;C400km Brevet
Gas N Go&amp;R4 May 2024.    .</oddHeader>
    <oddFooter>&amp;L&amp;"Calibri,Regular"&amp;10&amp;K000000Rev: 12 Apr 24&amp;R&amp;"Calibri,Regular"&amp;10&amp;K000000Page &amp;P         .</oddFooter>
  </headerFooter>
  <rowBreaks count="2" manualBreakCount="2">
    <brk id="32" max="3" man="1"/>
    <brk id="65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8C10-4D8B-A347-A417-B4D93A6DBB87}">
  <dimension ref="A1:F233"/>
  <sheetViews>
    <sheetView zoomScale="150" zoomScaleNormal="150" zoomScaleSheetLayoutView="100" zoomScalePageLayoutView="150" workbookViewId="0">
      <selection activeCell="A24" sqref="A24:D24"/>
    </sheetView>
  </sheetViews>
  <sheetFormatPr baseColWidth="10" defaultColWidth="9.1640625" defaultRowHeight="15"/>
  <cols>
    <col min="1" max="1" width="6.6640625" style="10" customWidth="1"/>
    <col min="2" max="2" width="4.6640625" style="10" customWidth="1"/>
    <col min="3" max="3" width="37.1640625" style="10" bestFit="1" customWidth="1"/>
    <col min="4" max="4" width="5.1640625" style="13" bestFit="1" customWidth="1"/>
    <col min="5" max="6" width="9.1640625" style="5"/>
    <col min="7" max="16384" width="9.1640625" style="10"/>
  </cols>
  <sheetData>
    <row r="1" spans="1:4" ht="44">
      <c r="A1" s="1" t="s">
        <v>0</v>
      </c>
      <c r="B1" s="2" t="s">
        <v>1</v>
      </c>
      <c r="C1" s="3" t="s">
        <v>9</v>
      </c>
      <c r="D1" s="4" t="s">
        <v>2</v>
      </c>
    </row>
    <row r="2" spans="1:4" ht="27" customHeight="1">
      <c r="A2" s="18">
        <v>0</v>
      </c>
      <c r="B2" s="14"/>
      <c r="C2" s="12" t="s">
        <v>127</v>
      </c>
      <c r="D2" s="19"/>
    </row>
    <row r="3" spans="1:4" ht="16">
      <c r="A3" s="22">
        <f>A2+D2</f>
        <v>0</v>
      </c>
      <c r="B3" s="21" t="s">
        <v>4</v>
      </c>
      <c r="C3" s="20" t="s">
        <v>70</v>
      </c>
      <c r="D3" s="23">
        <v>55.099999999999994</v>
      </c>
    </row>
    <row r="4" spans="1:4" ht="16">
      <c r="A4" s="22">
        <f>A3+D3</f>
        <v>55.099999999999994</v>
      </c>
      <c r="B4" s="16" t="s">
        <v>5</v>
      </c>
      <c r="C4" s="16" t="s">
        <v>87</v>
      </c>
      <c r="D4" s="23">
        <v>18.5</v>
      </c>
    </row>
    <row r="5" spans="1:4" ht="16">
      <c r="A5" s="22">
        <f t="shared" ref="A5:A68" si="0">A4+D4</f>
        <v>73.599999999999994</v>
      </c>
      <c r="B5" s="16" t="s">
        <v>3</v>
      </c>
      <c r="C5" s="16" t="s">
        <v>20</v>
      </c>
      <c r="D5" s="23">
        <v>0.39999999999997726</v>
      </c>
    </row>
    <row r="6" spans="1:4" ht="16">
      <c r="A6" s="22">
        <f t="shared" si="0"/>
        <v>73.999999999999972</v>
      </c>
      <c r="B6" s="16" t="s">
        <v>5</v>
      </c>
      <c r="C6" s="16" t="s">
        <v>21</v>
      </c>
      <c r="D6" s="17">
        <v>16.400000000000006</v>
      </c>
    </row>
    <row r="7" spans="1:4" ht="16">
      <c r="A7" s="22">
        <f t="shared" si="0"/>
        <v>90.399999999999977</v>
      </c>
      <c r="B7" s="16" t="s">
        <v>5</v>
      </c>
      <c r="C7" s="16" t="s">
        <v>44</v>
      </c>
      <c r="D7" s="17">
        <v>0.70000000000004547</v>
      </c>
    </row>
    <row r="8" spans="1:4" ht="16">
      <c r="A8" s="22">
        <f t="shared" si="0"/>
        <v>91.100000000000023</v>
      </c>
      <c r="B8" s="16" t="s">
        <v>5</v>
      </c>
      <c r="C8" s="16" t="s">
        <v>22</v>
      </c>
      <c r="D8" s="17">
        <v>10.699999999999932</v>
      </c>
    </row>
    <row r="9" spans="1:4" ht="16">
      <c r="A9" s="22">
        <f t="shared" si="0"/>
        <v>101.79999999999995</v>
      </c>
      <c r="B9" s="16" t="s">
        <v>7</v>
      </c>
      <c r="C9" s="16" t="s">
        <v>88</v>
      </c>
      <c r="D9" s="17">
        <v>0.30000000000006821</v>
      </c>
    </row>
    <row r="10" spans="1:4" ht="16">
      <c r="A10" s="22">
        <f t="shared" si="0"/>
        <v>102.10000000000002</v>
      </c>
      <c r="B10" s="16" t="s">
        <v>7</v>
      </c>
      <c r="C10" s="16" t="s">
        <v>32</v>
      </c>
      <c r="D10" s="17">
        <v>0.29999999999995453</v>
      </c>
    </row>
    <row r="11" spans="1:4" ht="16">
      <c r="A11" s="22">
        <f t="shared" si="0"/>
        <v>102.39999999999998</v>
      </c>
      <c r="B11" s="16" t="s">
        <v>4</v>
      </c>
      <c r="C11" s="16" t="s">
        <v>33</v>
      </c>
      <c r="D11" s="17">
        <v>0.20000000000004547</v>
      </c>
    </row>
    <row r="12" spans="1:4" ht="16">
      <c r="A12" s="22">
        <f t="shared" si="0"/>
        <v>102.60000000000002</v>
      </c>
      <c r="B12" s="16" t="s">
        <v>4</v>
      </c>
      <c r="C12" s="16" t="s">
        <v>34</v>
      </c>
      <c r="D12" s="17">
        <v>0.10000000000002274</v>
      </c>
    </row>
    <row r="13" spans="1:4" ht="16">
      <c r="A13" s="22">
        <f t="shared" si="0"/>
        <v>102.70000000000005</v>
      </c>
      <c r="B13" s="16" t="s">
        <v>3</v>
      </c>
      <c r="C13" s="16" t="s">
        <v>35</v>
      </c>
      <c r="D13" s="17">
        <v>0.39999999999997726</v>
      </c>
    </row>
    <row r="14" spans="1:4" ht="16">
      <c r="A14" s="22">
        <f t="shared" si="0"/>
        <v>103.10000000000002</v>
      </c>
      <c r="B14" s="16" t="s">
        <v>4</v>
      </c>
      <c r="C14" s="16" t="s">
        <v>8</v>
      </c>
      <c r="D14" s="17">
        <v>0</v>
      </c>
    </row>
    <row r="15" spans="1:4" ht="16">
      <c r="A15" s="22">
        <f t="shared" si="0"/>
        <v>103.10000000000002</v>
      </c>
      <c r="B15" s="16" t="s">
        <v>5</v>
      </c>
      <c r="C15" s="16" t="s">
        <v>36</v>
      </c>
      <c r="D15" s="17">
        <v>0.10000000000002274</v>
      </c>
    </row>
    <row r="16" spans="1:4" ht="16">
      <c r="A16" s="22">
        <f t="shared" si="0"/>
        <v>103.20000000000005</v>
      </c>
      <c r="B16" s="16" t="s">
        <v>3</v>
      </c>
      <c r="C16" s="16" t="s">
        <v>37</v>
      </c>
      <c r="D16" s="17">
        <v>0.69999999999993179</v>
      </c>
    </row>
    <row r="17" spans="1:4" ht="16">
      <c r="A17" s="22">
        <f t="shared" si="0"/>
        <v>103.89999999999998</v>
      </c>
      <c r="B17" s="16" t="s">
        <v>3</v>
      </c>
      <c r="C17" s="16" t="s">
        <v>38</v>
      </c>
      <c r="D17" s="17">
        <v>0.10000000000002274</v>
      </c>
    </row>
    <row r="18" spans="1:4" ht="16">
      <c r="A18" s="22">
        <f t="shared" si="0"/>
        <v>104</v>
      </c>
      <c r="B18" s="16" t="s">
        <v>4</v>
      </c>
      <c r="C18" s="16" t="s">
        <v>58</v>
      </c>
      <c r="D18" s="17">
        <v>1.2999999999999545</v>
      </c>
    </row>
    <row r="19" spans="1:4" ht="16">
      <c r="A19" s="22">
        <f t="shared" si="0"/>
        <v>105.29999999999995</v>
      </c>
      <c r="B19" s="16" t="s">
        <v>3</v>
      </c>
      <c r="C19" s="16" t="s">
        <v>31</v>
      </c>
      <c r="D19" s="17">
        <v>1.2000000000000455</v>
      </c>
    </row>
    <row r="20" spans="1:4" ht="16">
      <c r="A20" s="22">
        <f t="shared" si="0"/>
        <v>106.5</v>
      </c>
      <c r="B20" s="16" t="s">
        <v>5</v>
      </c>
      <c r="C20" s="16" t="s">
        <v>23</v>
      </c>
      <c r="D20" s="17">
        <v>2</v>
      </c>
    </row>
    <row r="21" spans="1:4" ht="16">
      <c r="A21" s="22">
        <f t="shared" si="0"/>
        <v>108.5</v>
      </c>
      <c r="B21" s="16" t="s">
        <v>28</v>
      </c>
      <c r="C21" s="16" t="s">
        <v>89</v>
      </c>
      <c r="D21" s="17">
        <v>1.1000000000000227</v>
      </c>
    </row>
    <row r="22" spans="1:4" ht="16">
      <c r="A22" s="22">
        <f t="shared" si="0"/>
        <v>109.60000000000002</v>
      </c>
      <c r="B22" s="16" t="s">
        <v>4</v>
      </c>
      <c r="C22" s="16" t="s">
        <v>29</v>
      </c>
      <c r="D22" s="17">
        <v>3</v>
      </c>
    </row>
    <row r="23" spans="1:4" ht="16">
      <c r="A23" s="22">
        <f t="shared" si="0"/>
        <v>112.60000000000002</v>
      </c>
      <c r="B23" s="16" t="s">
        <v>3</v>
      </c>
      <c r="C23" s="16" t="s">
        <v>30</v>
      </c>
      <c r="D23" s="17">
        <v>1.2999999999999545</v>
      </c>
    </row>
    <row r="24" spans="1:4" ht="16">
      <c r="A24" s="33">
        <f t="shared" si="0"/>
        <v>113.89999999999998</v>
      </c>
      <c r="B24" s="14" t="s">
        <v>3</v>
      </c>
      <c r="C24" s="12" t="s">
        <v>128</v>
      </c>
      <c r="D24" s="19"/>
    </row>
    <row r="25" spans="1:4" ht="16">
      <c r="A25" s="22">
        <f t="shared" si="0"/>
        <v>113.89999999999998</v>
      </c>
      <c r="B25" s="21" t="s">
        <v>46</v>
      </c>
      <c r="C25" s="20" t="s">
        <v>51</v>
      </c>
      <c r="D25" s="17">
        <v>4</v>
      </c>
    </row>
    <row r="26" spans="1:4" ht="16">
      <c r="A26" s="22">
        <f t="shared" si="0"/>
        <v>117.89999999999998</v>
      </c>
      <c r="B26" s="16" t="s">
        <v>3</v>
      </c>
      <c r="C26" s="16" t="s">
        <v>52</v>
      </c>
      <c r="D26" s="17">
        <v>1.6000000000000227</v>
      </c>
    </row>
    <row r="27" spans="1:4" ht="16">
      <c r="A27" s="22">
        <f t="shared" si="0"/>
        <v>119.5</v>
      </c>
      <c r="B27" s="16" t="s">
        <v>4</v>
      </c>
      <c r="C27" s="16" t="s">
        <v>39</v>
      </c>
      <c r="D27" s="17">
        <v>2.7000000000000455</v>
      </c>
    </row>
    <row r="28" spans="1:4" ht="16">
      <c r="A28" s="22">
        <f t="shared" si="0"/>
        <v>122.20000000000005</v>
      </c>
      <c r="B28" s="16" t="s">
        <v>3</v>
      </c>
      <c r="C28" s="16" t="s">
        <v>40</v>
      </c>
      <c r="D28" s="17">
        <v>1.1999999999999318</v>
      </c>
    </row>
    <row r="29" spans="1:4" ht="16">
      <c r="A29" s="22">
        <f t="shared" si="0"/>
        <v>123.39999999999998</v>
      </c>
      <c r="B29" s="16" t="s">
        <v>4</v>
      </c>
      <c r="C29" s="16" t="s">
        <v>24</v>
      </c>
      <c r="D29" s="17">
        <v>8.5</v>
      </c>
    </row>
    <row r="30" spans="1:4" ht="16">
      <c r="A30" s="22">
        <f t="shared" si="0"/>
        <v>131.89999999999998</v>
      </c>
      <c r="B30" s="16" t="s">
        <v>4</v>
      </c>
      <c r="C30" s="16" t="s">
        <v>90</v>
      </c>
      <c r="D30" s="17">
        <v>8.7000000000000455</v>
      </c>
    </row>
    <row r="31" spans="1:4" ht="16">
      <c r="A31" s="22">
        <f t="shared" si="0"/>
        <v>140.60000000000002</v>
      </c>
      <c r="B31" s="16" t="s">
        <v>5</v>
      </c>
      <c r="C31" s="16" t="s">
        <v>126</v>
      </c>
      <c r="D31" s="17">
        <v>1.2999999999999545</v>
      </c>
    </row>
    <row r="32" spans="1:4" ht="16">
      <c r="A32" s="22">
        <f t="shared" si="0"/>
        <v>141.89999999999998</v>
      </c>
      <c r="B32" s="16" t="s">
        <v>5</v>
      </c>
      <c r="C32" s="16" t="s">
        <v>91</v>
      </c>
      <c r="D32" s="17">
        <v>0.39999999999997726</v>
      </c>
    </row>
    <row r="33" spans="1:4" ht="16">
      <c r="A33" s="22">
        <f t="shared" si="0"/>
        <v>142.29999999999995</v>
      </c>
      <c r="B33" s="16" t="s">
        <v>5</v>
      </c>
      <c r="C33" s="16" t="s">
        <v>91</v>
      </c>
      <c r="D33" s="17">
        <v>6.4000000000000909</v>
      </c>
    </row>
    <row r="34" spans="1:4" ht="16">
      <c r="A34" s="22">
        <f t="shared" si="0"/>
        <v>148.70000000000005</v>
      </c>
      <c r="B34" s="16" t="s">
        <v>3</v>
      </c>
      <c r="C34" s="16" t="s">
        <v>92</v>
      </c>
      <c r="D34" s="17">
        <v>0.59999999999990905</v>
      </c>
    </row>
    <row r="35" spans="1:4" ht="16">
      <c r="A35" s="22">
        <f t="shared" si="0"/>
        <v>149.29999999999995</v>
      </c>
      <c r="B35" s="16" t="s">
        <v>4</v>
      </c>
      <c r="C35" s="16" t="s">
        <v>93</v>
      </c>
      <c r="D35" s="17">
        <v>8.4000000000000909</v>
      </c>
    </row>
    <row r="36" spans="1:4" ht="16">
      <c r="A36" s="22">
        <f t="shared" si="0"/>
        <v>157.70000000000005</v>
      </c>
      <c r="B36" s="16" t="s">
        <v>3</v>
      </c>
      <c r="C36" s="16" t="s">
        <v>25</v>
      </c>
      <c r="D36" s="17">
        <v>0</v>
      </c>
    </row>
    <row r="37" spans="1:4" ht="16">
      <c r="A37" s="33">
        <f t="shared" si="0"/>
        <v>157.70000000000005</v>
      </c>
      <c r="B37" s="14" t="s">
        <v>3</v>
      </c>
      <c r="C37" s="12" t="s">
        <v>129</v>
      </c>
      <c r="D37" s="19"/>
    </row>
    <row r="38" spans="1:4" ht="16">
      <c r="A38" s="22">
        <f t="shared" si="0"/>
        <v>157.70000000000005</v>
      </c>
      <c r="B38" s="16" t="s">
        <v>4</v>
      </c>
      <c r="C38" s="16" t="s">
        <v>116</v>
      </c>
      <c r="D38" s="17">
        <v>5.0000000000011369E-2</v>
      </c>
    </row>
    <row r="39" spans="1:4" ht="16">
      <c r="A39" s="22">
        <f t="shared" si="0"/>
        <v>157.75000000000006</v>
      </c>
      <c r="B39" s="16" t="s">
        <v>4</v>
      </c>
      <c r="C39" s="16" t="s">
        <v>11</v>
      </c>
      <c r="D39" s="17">
        <v>8.3199999999999932</v>
      </c>
    </row>
    <row r="40" spans="1:4" ht="16">
      <c r="A40" s="22">
        <f t="shared" si="0"/>
        <v>166.07000000000005</v>
      </c>
      <c r="B40" s="16" t="s">
        <v>3</v>
      </c>
      <c r="C40" s="16" t="s">
        <v>12</v>
      </c>
      <c r="D40" s="17">
        <v>0.60000000000002274</v>
      </c>
    </row>
    <row r="41" spans="1:4" ht="16">
      <c r="A41" s="22">
        <f t="shared" si="0"/>
        <v>166.67000000000007</v>
      </c>
      <c r="B41" s="16" t="s">
        <v>4</v>
      </c>
      <c r="C41" s="16" t="s">
        <v>94</v>
      </c>
      <c r="D41" s="17">
        <v>6.4099999999999682</v>
      </c>
    </row>
    <row r="42" spans="1:4" ht="16">
      <c r="A42" s="22">
        <f t="shared" si="0"/>
        <v>173.08000000000004</v>
      </c>
      <c r="B42" s="16" t="s">
        <v>55</v>
      </c>
      <c r="C42" s="16" t="s">
        <v>48</v>
      </c>
      <c r="D42" s="17">
        <v>0.43999999999999773</v>
      </c>
    </row>
    <row r="43" spans="1:4" ht="16">
      <c r="A43" s="22">
        <f t="shared" si="0"/>
        <v>173.52000000000004</v>
      </c>
      <c r="B43" s="16" t="s">
        <v>5</v>
      </c>
      <c r="C43" s="16" t="s">
        <v>56</v>
      </c>
      <c r="D43" s="17">
        <v>1.32000000000005</v>
      </c>
    </row>
    <row r="44" spans="1:4" ht="16">
      <c r="A44" s="22">
        <f t="shared" si="0"/>
        <v>174.84000000000009</v>
      </c>
      <c r="B44" s="16" t="s">
        <v>5</v>
      </c>
      <c r="C44" s="16" t="s">
        <v>48</v>
      </c>
      <c r="D44" s="17">
        <v>8.7399999999999523</v>
      </c>
    </row>
    <row r="45" spans="1:4" ht="16">
      <c r="A45" s="22">
        <f t="shared" si="0"/>
        <v>183.58000000000004</v>
      </c>
      <c r="B45" s="16" t="s">
        <v>3</v>
      </c>
      <c r="C45" s="16" t="s">
        <v>95</v>
      </c>
      <c r="D45" s="17">
        <v>11.5</v>
      </c>
    </row>
    <row r="46" spans="1:4" ht="16">
      <c r="A46" s="22">
        <f t="shared" si="0"/>
        <v>195.08000000000004</v>
      </c>
      <c r="B46" s="16" t="s">
        <v>3</v>
      </c>
      <c r="C46" s="16" t="s">
        <v>71</v>
      </c>
      <c r="D46" s="17">
        <v>1.5</v>
      </c>
    </row>
    <row r="47" spans="1:4" ht="16">
      <c r="A47" s="22">
        <f t="shared" si="0"/>
        <v>196.58000000000004</v>
      </c>
      <c r="B47" s="16" t="s">
        <v>4</v>
      </c>
      <c r="C47" s="16" t="s">
        <v>59</v>
      </c>
      <c r="D47" s="17">
        <v>1.6000000000000227</v>
      </c>
    </row>
    <row r="48" spans="1:4" ht="16">
      <c r="A48" s="22">
        <f t="shared" si="0"/>
        <v>198.18000000000006</v>
      </c>
      <c r="B48" s="16" t="s">
        <v>4</v>
      </c>
      <c r="C48" s="16" t="s">
        <v>96</v>
      </c>
      <c r="D48" s="17">
        <v>5.3999999999999773</v>
      </c>
    </row>
    <row r="49" spans="1:6" ht="16">
      <c r="A49" s="22">
        <f t="shared" si="0"/>
        <v>203.58000000000004</v>
      </c>
      <c r="B49" s="16" t="s">
        <v>4</v>
      </c>
      <c r="C49" s="16" t="s">
        <v>96</v>
      </c>
      <c r="D49" s="17">
        <v>2.9000000000000341</v>
      </c>
      <c r="F49" s="11"/>
    </row>
    <row r="50" spans="1:6" ht="16">
      <c r="A50" s="22">
        <f t="shared" si="0"/>
        <v>206.48000000000008</v>
      </c>
      <c r="B50" s="16" t="s">
        <v>3</v>
      </c>
      <c r="C50" s="16" t="s">
        <v>97</v>
      </c>
      <c r="D50" s="17">
        <v>0.80000000000001137</v>
      </c>
      <c r="F50" s="11"/>
    </row>
    <row r="51" spans="1:6" ht="16">
      <c r="A51" s="22">
        <f t="shared" si="0"/>
        <v>207.28000000000009</v>
      </c>
      <c r="B51" s="16" t="s">
        <v>4</v>
      </c>
      <c r="C51" s="16" t="s">
        <v>98</v>
      </c>
      <c r="D51" s="17">
        <v>2.5</v>
      </c>
      <c r="F51" s="11"/>
    </row>
    <row r="52" spans="1:6" ht="16">
      <c r="A52" s="22">
        <f t="shared" si="0"/>
        <v>209.78000000000009</v>
      </c>
      <c r="B52" s="16" t="s">
        <v>3</v>
      </c>
      <c r="C52" s="16" t="s">
        <v>99</v>
      </c>
      <c r="D52" s="17">
        <v>2.5</v>
      </c>
      <c r="F52" s="11"/>
    </row>
    <row r="53" spans="1:6" ht="16">
      <c r="A53" s="22">
        <f t="shared" si="0"/>
        <v>212.28000000000009</v>
      </c>
      <c r="B53" s="16" t="s">
        <v>4</v>
      </c>
      <c r="C53" s="16" t="s">
        <v>100</v>
      </c>
      <c r="D53" s="17">
        <v>0.79999999999995453</v>
      </c>
    </row>
    <row r="54" spans="1:6" ht="16">
      <c r="A54" s="22">
        <f t="shared" si="0"/>
        <v>213.08000000000004</v>
      </c>
      <c r="B54" s="16" t="s">
        <v>3</v>
      </c>
      <c r="C54" s="16" t="s">
        <v>101</v>
      </c>
      <c r="D54" s="17">
        <v>1.7000000000000455</v>
      </c>
      <c r="F54" s="11"/>
    </row>
    <row r="55" spans="1:6" ht="16">
      <c r="A55" s="22">
        <f t="shared" si="0"/>
        <v>214.78000000000009</v>
      </c>
      <c r="B55" s="16" t="s">
        <v>4</v>
      </c>
      <c r="C55" s="16" t="s">
        <v>102</v>
      </c>
      <c r="D55" s="17">
        <v>1</v>
      </c>
      <c r="F55" s="11"/>
    </row>
    <row r="56" spans="1:6" ht="16">
      <c r="A56" s="22">
        <f t="shared" si="0"/>
        <v>215.78000000000009</v>
      </c>
      <c r="B56" s="16" t="s">
        <v>3</v>
      </c>
      <c r="C56" s="16" t="s">
        <v>103</v>
      </c>
      <c r="D56" s="17">
        <v>0.19999999999998863</v>
      </c>
      <c r="F56" s="11"/>
    </row>
    <row r="57" spans="1:6" ht="16">
      <c r="A57" s="22">
        <f t="shared" si="0"/>
        <v>215.98000000000008</v>
      </c>
      <c r="B57" s="16" t="s">
        <v>5</v>
      </c>
      <c r="C57" s="16" t="s">
        <v>106</v>
      </c>
      <c r="D57" s="17">
        <v>0.30000000000001137</v>
      </c>
      <c r="F57" s="11"/>
    </row>
    <row r="58" spans="1:6" ht="16">
      <c r="A58" s="22">
        <f t="shared" si="0"/>
        <v>216.28000000000009</v>
      </c>
      <c r="B58" s="16" t="s">
        <v>4</v>
      </c>
      <c r="C58" s="16" t="s">
        <v>104</v>
      </c>
      <c r="D58" s="17">
        <v>9.9999999999965894E-2</v>
      </c>
      <c r="F58" s="11"/>
    </row>
    <row r="59" spans="1:6" ht="16">
      <c r="A59" s="22">
        <f t="shared" si="0"/>
        <v>216.38000000000005</v>
      </c>
      <c r="B59" s="16" t="s">
        <v>3</v>
      </c>
      <c r="C59" s="16" t="s">
        <v>105</v>
      </c>
      <c r="D59" s="17">
        <v>1.4000000000000341</v>
      </c>
      <c r="F59" s="11"/>
    </row>
    <row r="60" spans="1:6" ht="16">
      <c r="A60" s="22">
        <f t="shared" si="0"/>
        <v>217.78000000000009</v>
      </c>
      <c r="B60" s="16" t="s">
        <v>3</v>
      </c>
      <c r="C60" s="16" t="s">
        <v>72</v>
      </c>
      <c r="D60" s="17">
        <v>9.9999999999965894E-2</v>
      </c>
      <c r="F60" s="11"/>
    </row>
    <row r="61" spans="1:6" ht="16">
      <c r="A61" s="22">
        <f t="shared" si="0"/>
        <v>217.88000000000005</v>
      </c>
      <c r="B61" s="16" t="s">
        <v>4</v>
      </c>
      <c r="C61" s="16" t="s">
        <v>73</v>
      </c>
      <c r="D61" s="17">
        <v>0</v>
      </c>
      <c r="F61" s="11"/>
    </row>
    <row r="62" spans="1:6" ht="16">
      <c r="A62" s="22">
        <f t="shared" si="0"/>
        <v>217.88000000000005</v>
      </c>
      <c r="B62" s="16" t="s">
        <v>5</v>
      </c>
      <c r="C62" s="16" t="s">
        <v>74</v>
      </c>
      <c r="D62" s="17">
        <v>3.9000000000000341</v>
      </c>
      <c r="F62" s="11"/>
    </row>
    <row r="63" spans="1:6" ht="16">
      <c r="A63" s="22">
        <f t="shared" si="0"/>
        <v>221.78000000000009</v>
      </c>
      <c r="B63" s="16" t="s">
        <v>3</v>
      </c>
      <c r="C63" s="16" t="s">
        <v>75</v>
      </c>
      <c r="D63" s="17">
        <v>1.2999999999999545</v>
      </c>
      <c r="F63" s="11"/>
    </row>
    <row r="64" spans="1:6" ht="16">
      <c r="A64" s="22">
        <f t="shared" si="0"/>
        <v>223.08000000000004</v>
      </c>
      <c r="B64" s="16" t="s">
        <v>5</v>
      </c>
      <c r="C64" s="16" t="s">
        <v>76</v>
      </c>
      <c r="D64" s="17">
        <v>0.10000000000002274</v>
      </c>
      <c r="F64" s="11"/>
    </row>
    <row r="65" spans="1:6" ht="16">
      <c r="A65" s="22">
        <f t="shared" si="0"/>
        <v>223.18000000000006</v>
      </c>
      <c r="B65" s="16" t="s">
        <v>3</v>
      </c>
      <c r="C65" s="16" t="s">
        <v>77</v>
      </c>
      <c r="D65" s="17">
        <v>0.10000000000002274</v>
      </c>
      <c r="F65" s="11"/>
    </row>
    <row r="66" spans="1:6" ht="16">
      <c r="A66" s="22">
        <f t="shared" si="0"/>
        <v>223.28000000000009</v>
      </c>
      <c r="B66" s="16" t="s">
        <v>5</v>
      </c>
      <c r="C66" s="16" t="s">
        <v>78</v>
      </c>
      <c r="D66" s="17">
        <v>9.9999999999965894E-2</v>
      </c>
      <c r="F66" s="11"/>
    </row>
    <row r="67" spans="1:6" ht="16">
      <c r="A67" s="22">
        <f t="shared" si="0"/>
        <v>223.38000000000005</v>
      </c>
      <c r="B67" s="16" t="s">
        <v>4</v>
      </c>
      <c r="C67" s="16" t="s">
        <v>60</v>
      </c>
      <c r="D67" s="17">
        <v>2.8000000000000114</v>
      </c>
      <c r="F67" s="11"/>
    </row>
    <row r="68" spans="1:6" ht="16">
      <c r="A68" s="22">
        <f t="shared" si="0"/>
        <v>226.18000000000006</v>
      </c>
      <c r="B68" s="16" t="s">
        <v>5</v>
      </c>
      <c r="C68" s="16" t="s">
        <v>107</v>
      </c>
      <c r="D68" s="17">
        <v>0.10000000000002274</v>
      </c>
      <c r="F68" s="11"/>
    </row>
    <row r="69" spans="1:6" ht="16">
      <c r="A69" s="22">
        <f t="shared" ref="A69:A112" si="1">A68+D68</f>
        <v>226.28000000000009</v>
      </c>
      <c r="B69" s="16" t="s">
        <v>3</v>
      </c>
      <c r="C69" s="16" t="s">
        <v>108</v>
      </c>
      <c r="D69" s="17">
        <v>0.19999999999998863</v>
      </c>
      <c r="F69" s="11"/>
    </row>
    <row r="70" spans="1:6" ht="16">
      <c r="A70" s="22">
        <f t="shared" si="1"/>
        <v>226.48000000000008</v>
      </c>
      <c r="B70" s="16" t="s">
        <v>3</v>
      </c>
      <c r="C70" s="16" t="s">
        <v>79</v>
      </c>
      <c r="D70" s="17">
        <v>9.9999999999965894E-2</v>
      </c>
      <c r="F70" s="11"/>
    </row>
    <row r="71" spans="1:6" ht="16">
      <c r="A71" s="33">
        <f t="shared" si="1"/>
        <v>226.58000000000004</v>
      </c>
      <c r="B71" s="14" t="s">
        <v>13</v>
      </c>
      <c r="C71" s="12" t="s">
        <v>131</v>
      </c>
      <c r="D71" s="19"/>
      <c r="F71" s="11"/>
    </row>
    <row r="72" spans="1:6" ht="16">
      <c r="A72" s="22">
        <f t="shared" si="1"/>
        <v>226.58000000000004</v>
      </c>
      <c r="B72" s="16" t="s">
        <v>4</v>
      </c>
      <c r="C72" s="16" t="s">
        <v>61</v>
      </c>
      <c r="D72" s="17">
        <v>0</v>
      </c>
      <c r="F72" s="11"/>
    </row>
    <row r="73" spans="1:6" ht="16">
      <c r="A73" s="22">
        <f t="shared" si="1"/>
        <v>226.58000000000004</v>
      </c>
      <c r="B73" s="16" t="s">
        <v>3</v>
      </c>
      <c r="C73" s="16" t="s">
        <v>109</v>
      </c>
      <c r="D73" s="17">
        <v>0.29999999999999716</v>
      </c>
      <c r="F73" s="11"/>
    </row>
    <row r="74" spans="1:6" ht="16">
      <c r="A74" s="22">
        <f t="shared" si="1"/>
        <v>226.88000000000005</v>
      </c>
      <c r="B74" s="16" t="s">
        <v>3</v>
      </c>
      <c r="C74" s="16" t="s">
        <v>110</v>
      </c>
      <c r="D74" s="17">
        <v>9.9999999999994316E-2</v>
      </c>
      <c r="F74" s="11"/>
    </row>
    <row r="75" spans="1:6" ht="16">
      <c r="A75" s="22">
        <f t="shared" si="1"/>
        <v>226.98000000000005</v>
      </c>
      <c r="B75" s="16" t="s">
        <v>5</v>
      </c>
      <c r="C75" s="16" t="s">
        <v>111</v>
      </c>
      <c r="D75" s="17">
        <v>0.40000000000000568</v>
      </c>
      <c r="F75" s="11"/>
    </row>
    <row r="76" spans="1:6" ht="16">
      <c r="A76" s="22">
        <f t="shared" si="1"/>
        <v>227.38000000000005</v>
      </c>
      <c r="B76" s="16" t="s">
        <v>4</v>
      </c>
      <c r="C76" s="16" t="s">
        <v>112</v>
      </c>
      <c r="D76" s="17">
        <v>0.39999999999999147</v>
      </c>
      <c r="F76" s="11"/>
    </row>
    <row r="77" spans="1:6" ht="16">
      <c r="A77" s="22">
        <f t="shared" si="1"/>
        <v>227.78000000000003</v>
      </c>
      <c r="B77" s="16" t="s">
        <v>5</v>
      </c>
      <c r="C77" s="16" t="s">
        <v>113</v>
      </c>
      <c r="D77" s="17">
        <v>5.5</v>
      </c>
      <c r="F77" s="11"/>
    </row>
    <row r="78" spans="1:6" ht="16">
      <c r="A78" s="22">
        <f t="shared" si="1"/>
        <v>233.28000000000003</v>
      </c>
      <c r="B78" s="16" t="s">
        <v>3</v>
      </c>
      <c r="C78" s="16" t="s">
        <v>114</v>
      </c>
      <c r="D78" s="17">
        <v>11.800000000000011</v>
      </c>
      <c r="F78" s="11"/>
    </row>
    <row r="79" spans="1:6" ht="16">
      <c r="A79" s="22">
        <f t="shared" si="1"/>
        <v>245.08000000000004</v>
      </c>
      <c r="B79" s="16" t="s">
        <v>3</v>
      </c>
      <c r="C79" s="16" t="s">
        <v>81</v>
      </c>
      <c r="D79" s="17">
        <v>0.39999999999999147</v>
      </c>
      <c r="F79" s="11"/>
    </row>
    <row r="80" spans="1:6" ht="16">
      <c r="A80" s="22">
        <f t="shared" si="1"/>
        <v>245.48000000000002</v>
      </c>
      <c r="B80" s="16" t="s">
        <v>3</v>
      </c>
      <c r="C80" s="16" t="s">
        <v>82</v>
      </c>
      <c r="D80" s="17">
        <v>16.100000000000009</v>
      </c>
      <c r="F80" s="11"/>
    </row>
    <row r="81" spans="1:6" ht="16">
      <c r="A81" s="22">
        <f t="shared" si="1"/>
        <v>261.58000000000004</v>
      </c>
      <c r="B81" s="16" t="s">
        <v>5</v>
      </c>
      <c r="C81" s="16" t="s">
        <v>86</v>
      </c>
      <c r="D81" s="17">
        <v>39.5</v>
      </c>
      <c r="F81" s="11"/>
    </row>
    <row r="82" spans="1:6" ht="16">
      <c r="A82" s="22">
        <f t="shared" si="1"/>
        <v>301.08000000000004</v>
      </c>
      <c r="B82" s="16" t="s">
        <v>3</v>
      </c>
      <c r="C82" s="16" t="s">
        <v>115</v>
      </c>
      <c r="D82" s="17">
        <v>0</v>
      </c>
      <c r="F82" s="11"/>
    </row>
    <row r="83" spans="1:6" ht="16">
      <c r="A83" s="22">
        <f t="shared" si="1"/>
        <v>301.08000000000004</v>
      </c>
      <c r="B83" s="16" t="s">
        <v>4</v>
      </c>
      <c r="C83" s="16" t="s">
        <v>62</v>
      </c>
      <c r="D83" s="17">
        <v>9.9999999999994316E-2</v>
      </c>
      <c r="F83" s="11"/>
    </row>
    <row r="84" spans="1:6" ht="16">
      <c r="A84" s="33">
        <f t="shared" si="1"/>
        <v>301.18000000000006</v>
      </c>
      <c r="B84" s="14" t="s">
        <v>13</v>
      </c>
      <c r="C84" s="12" t="s">
        <v>132</v>
      </c>
      <c r="D84" s="19"/>
      <c r="F84" s="11"/>
    </row>
    <row r="85" spans="1:6" ht="16">
      <c r="A85" s="22">
        <f t="shared" si="1"/>
        <v>301.18000000000006</v>
      </c>
      <c r="B85" s="21" t="s">
        <v>5</v>
      </c>
      <c r="C85" s="20" t="s">
        <v>47</v>
      </c>
      <c r="D85" s="24">
        <v>9.9999999999994316E-2</v>
      </c>
      <c r="F85" s="11"/>
    </row>
    <row r="86" spans="1:6" ht="16">
      <c r="A86" s="22">
        <f t="shared" si="1"/>
        <v>301.28000000000009</v>
      </c>
      <c r="B86" s="21" t="s">
        <v>28</v>
      </c>
      <c r="C86" s="20" t="s">
        <v>41</v>
      </c>
      <c r="D86" s="24">
        <v>18.900000000000006</v>
      </c>
      <c r="F86" s="11"/>
    </row>
    <row r="87" spans="1:6" ht="16">
      <c r="A87" s="22">
        <f t="shared" si="1"/>
        <v>320.18000000000006</v>
      </c>
      <c r="B87" s="21" t="s">
        <v>5</v>
      </c>
      <c r="C87" s="20" t="s">
        <v>84</v>
      </c>
      <c r="D87" s="24">
        <v>0.90000000000000568</v>
      </c>
      <c r="F87" s="11"/>
    </row>
    <row r="88" spans="1:6" ht="16">
      <c r="A88" s="22">
        <f t="shared" si="1"/>
        <v>321.08000000000004</v>
      </c>
      <c r="B88" s="16" t="s">
        <v>3</v>
      </c>
      <c r="C88" s="16" t="s">
        <v>14</v>
      </c>
      <c r="D88" s="24">
        <v>0.29999999999998295</v>
      </c>
      <c r="F88" s="11"/>
    </row>
    <row r="89" spans="1:6" ht="16">
      <c r="A89" s="22">
        <f t="shared" si="1"/>
        <v>321.38</v>
      </c>
      <c r="B89" s="16" t="s">
        <v>7</v>
      </c>
      <c r="C89" s="16" t="s">
        <v>42</v>
      </c>
      <c r="D89" s="24">
        <v>0.70000000000001705</v>
      </c>
      <c r="F89" s="11"/>
    </row>
    <row r="90" spans="1:6" ht="16">
      <c r="A90" s="22">
        <f t="shared" si="1"/>
        <v>322.08000000000004</v>
      </c>
      <c r="B90" s="16" t="s">
        <v>5</v>
      </c>
      <c r="C90" s="16" t="s">
        <v>43</v>
      </c>
      <c r="D90" s="24">
        <v>1.5</v>
      </c>
      <c r="F90" s="11"/>
    </row>
    <row r="91" spans="1:6" ht="16">
      <c r="A91" s="22">
        <f t="shared" si="1"/>
        <v>323.58000000000004</v>
      </c>
      <c r="B91" s="16" t="s">
        <v>3</v>
      </c>
      <c r="C91" s="16" t="s">
        <v>15</v>
      </c>
      <c r="D91" s="24">
        <v>0</v>
      </c>
      <c r="F91" s="11"/>
    </row>
    <row r="92" spans="1:6" ht="16">
      <c r="A92" s="22">
        <f t="shared" si="1"/>
        <v>323.58000000000004</v>
      </c>
      <c r="B92" s="16" t="s">
        <v>4</v>
      </c>
      <c r="C92" s="16" t="s">
        <v>49</v>
      </c>
      <c r="D92" s="24">
        <v>9.9999999999994316E-2</v>
      </c>
      <c r="F92" s="11"/>
    </row>
    <row r="93" spans="1:6" ht="16">
      <c r="A93" s="22">
        <f t="shared" si="1"/>
        <v>323.68000000000006</v>
      </c>
      <c r="B93" s="16" t="s">
        <v>3</v>
      </c>
      <c r="C93" s="16" t="s">
        <v>57</v>
      </c>
      <c r="D93" s="24">
        <v>0.40000000000000568</v>
      </c>
      <c r="F93" s="11"/>
    </row>
    <row r="94" spans="1:6" ht="16">
      <c r="A94" s="22">
        <f t="shared" si="1"/>
        <v>324.08000000000004</v>
      </c>
      <c r="B94" s="16" t="s">
        <v>5</v>
      </c>
      <c r="C94" s="16" t="s">
        <v>63</v>
      </c>
      <c r="D94" s="17">
        <v>0.59999999999999432</v>
      </c>
      <c r="F94" s="11"/>
    </row>
    <row r="95" spans="1:6" ht="16">
      <c r="A95" s="22">
        <f t="shared" si="1"/>
        <v>324.68000000000006</v>
      </c>
      <c r="B95" s="16" t="s">
        <v>4</v>
      </c>
      <c r="C95" s="16" t="s">
        <v>16</v>
      </c>
      <c r="D95" s="17">
        <v>1.6999999999999886</v>
      </c>
      <c r="F95" s="11"/>
    </row>
    <row r="96" spans="1:6" ht="16">
      <c r="A96" s="22">
        <f t="shared" si="1"/>
        <v>326.38000000000005</v>
      </c>
      <c r="B96" s="16" t="s">
        <v>3</v>
      </c>
      <c r="C96" s="16" t="s">
        <v>26</v>
      </c>
      <c r="D96" s="17">
        <v>9.2000000000000171</v>
      </c>
      <c r="F96" s="11"/>
    </row>
    <row r="97" spans="1:6" ht="16">
      <c r="A97" s="22">
        <f t="shared" si="1"/>
        <v>335.58000000000004</v>
      </c>
      <c r="B97" s="16" t="s">
        <v>3</v>
      </c>
      <c r="C97" s="16" t="s">
        <v>17</v>
      </c>
      <c r="D97" s="17">
        <v>0.40000000000000568</v>
      </c>
      <c r="F97" s="11"/>
    </row>
    <row r="98" spans="1:6" ht="16">
      <c r="A98" s="22">
        <f t="shared" si="1"/>
        <v>335.98</v>
      </c>
      <c r="B98" s="16" t="s">
        <v>4</v>
      </c>
      <c r="C98" s="16" t="s">
        <v>50</v>
      </c>
      <c r="D98" s="17">
        <v>2.8999999999999773</v>
      </c>
      <c r="F98" s="11"/>
    </row>
    <row r="99" spans="1:6" ht="16">
      <c r="A99" s="22">
        <f t="shared" si="1"/>
        <v>338.88</v>
      </c>
      <c r="B99" s="16" t="s">
        <v>4</v>
      </c>
      <c r="C99" s="16" t="s">
        <v>27</v>
      </c>
      <c r="D99" s="17">
        <v>20.400000000000006</v>
      </c>
      <c r="F99" s="11"/>
    </row>
    <row r="100" spans="1:6" ht="16">
      <c r="A100" s="22">
        <f t="shared" si="1"/>
        <v>359.28</v>
      </c>
      <c r="B100" s="16" t="s">
        <v>4</v>
      </c>
      <c r="C100" s="16" t="s">
        <v>45</v>
      </c>
      <c r="D100" s="17">
        <v>0</v>
      </c>
      <c r="F100" s="11"/>
    </row>
    <row r="101" spans="1:6" ht="16">
      <c r="A101" s="33">
        <f t="shared" si="1"/>
        <v>359.28</v>
      </c>
      <c r="B101" s="14" t="s">
        <v>13</v>
      </c>
      <c r="C101" s="12" t="s">
        <v>133</v>
      </c>
      <c r="D101" s="19"/>
      <c r="F101" s="11"/>
    </row>
    <row r="102" spans="1:6" ht="16">
      <c r="A102" s="22">
        <f t="shared" si="1"/>
        <v>359.28</v>
      </c>
      <c r="B102" s="16" t="s">
        <v>18</v>
      </c>
      <c r="C102" s="16" t="s">
        <v>19</v>
      </c>
      <c r="D102" s="17">
        <v>9.9999999999994316E-2</v>
      </c>
      <c r="F102" s="11"/>
    </row>
    <row r="103" spans="1:6" ht="16">
      <c r="A103" s="22">
        <f t="shared" si="1"/>
        <v>359.38</v>
      </c>
      <c r="B103" s="16" t="s">
        <v>3</v>
      </c>
      <c r="C103" s="16" t="s">
        <v>64</v>
      </c>
      <c r="D103" s="17">
        <v>20.300000000000011</v>
      </c>
      <c r="F103" s="11"/>
    </row>
    <row r="104" spans="1:6" ht="16">
      <c r="A104" s="22">
        <f t="shared" si="1"/>
        <v>379.68</v>
      </c>
      <c r="B104" s="16" t="s">
        <v>3</v>
      </c>
      <c r="C104" s="16" t="s">
        <v>50</v>
      </c>
      <c r="D104" s="17">
        <v>2.9000000000000057</v>
      </c>
      <c r="F104" s="11"/>
    </row>
    <row r="105" spans="1:6" ht="16">
      <c r="A105" s="22">
        <f t="shared" si="1"/>
        <v>382.58000000000004</v>
      </c>
      <c r="B105" s="16" t="s">
        <v>3</v>
      </c>
      <c r="C105" s="16" t="s">
        <v>65</v>
      </c>
      <c r="D105" s="17">
        <v>0.40000000000000568</v>
      </c>
      <c r="F105" s="11"/>
    </row>
    <row r="106" spans="1:6" ht="16">
      <c r="A106" s="22">
        <f t="shared" si="1"/>
        <v>382.98</v>
      </c>
      <c r="B106" s="16" t="s">
        <v>4</v>
      </c>
      <c r="C106" s="16" t="s">
        <v>66</v>
      </c>
      <c r="D106" s="17">
        <v>9.1999999999999886</v>
      </c>
      <c r="F106" s="11"/>
    </row>
    <row r="107" spans="1:6" ht="16">
      <c r="A107" s="22">
        <f t="shared" si="1"/>
        <v>392.18</v>
      </c>
      <c r="B107" s="16" t="s">
        <v>4</v>
      </c>
      <c r="C107" s="16" t="s">
        <v>66</v>
      </c>
      <c r="D107" s="17">
        <v>1.5999999999999943</v>
      </c>
      <c r="F107" s="11"/>
    </row>
    <row r="108" spans="1:6" ht="16">
      <c r="A108" s="22">
        <f t="shared" si="1"/>
        <v>393.78</v>
      </c>
      <c r="B108" s="16" t="s">
        <v>3</v>
      </c>
      <c r="C108" s="16" t="s">
        <v>67</v>
      </c>
      <c r="D108" s="17">
        <v>0.80000000000001137</v>
      </c>
      <c r="F108" s="11"/>
    </row>
    <row r="109" spans="1:6" ht="16">
      <c r="A109" s="22">
        <f t="shared" si="1"/>
        <v>394.58</v>
      </c>
      <c r="B109" s="16" t="s">
        <v>5</v>
      </c>
      <c r="C109" s="16" t="s">
        <v>68</v>
      </c>
      <c r="D109" s="17">
        <v>0.40000000000000568</v>
      </c>
      <c r="F109" s="11"/>
    </row>
    <row r="110" spans="1:6" ht="16">
      <c r="A110" s="22">
        <f t="shared" si="1"/>
        <v>394.98</v>
      </c>
      <c r="B110" s="16" t="s">
        <v>4</v>
      </c>
      <c r="C110" s="16" t="s">
        <v>69</v>
      </c>
      <c r="D110" s="17">
        <v>3.0999999999999943</v>
      </c>
      <c r="F110" s="11"/>
    </row>
    <row r="111" spans="1:6" ht="16">
      <c r="A111" s="22">
        <f t="shared" si="1"/>
        <v>398.08000000000004</v>
      </c>
      <c r="B111" s="16" t="s">
        <v>5</v>
      </c>
      <c r="C111" s="16" t="s">
        <v>70</v>
      </c>
      <c r="D111" s="17">
        <v>3.5</v>
      </c>
      <c r="F111" s="11"/>
    </row>
    <row r="112" spans="1:6" ht="16">
      <c r="A112" s="33">
        <f t="shared" si="1"/>
        <v>401.58000000000004</v>
      </c>
      <c r="B112" s="14" t="s">
        <v>4</v>
      </c>
      <c r="C112" s="12" t="s">
        <v>130</v>
      </c>
      <c r="D112" s="19"/>
      <c r="F112" s="11"/>
    </row>
    <row r="113" spans="1:4" s="5" customFormat="1" ht="17" thickBot="1">
      <c r="A113" s="30" t="s">
        <v>6</v>
      </c>
      <c r="B113" s="31"/>
      <c r="C113" s="31"/>
      <c r="D113" s="32"/>
    </row>
    <row r="114" spans="1:4" s="5" customFormat="1" ht="13"/>
    <row r="115" spans="1:4" s="5" customFormat="1" ht="13"/>
    <row r="116" spans="1:4" s="5" customFormat="1" ht="13"/>
    <row r="117" spans="1:4" s="5" customFormat="1" ht="13"/>
    <row r="118" spans="1:4" s="5" customFormat="1" ht="13"/>
    <row r="119" spans="1:4" s="5" customFormat="1" ht="13"/>
    <row r="120" spans="1:4" s="5" customFormat="1" ht="13"/>
    <row r="121" spans="1:4" s="5" customFormat="1" ht="13"/>
    <row r="122" spans="1:4" s="5" customFormat="1" ht="13"/>
    <row r="123" spans="1:4" s="5" customFormat="1" ht="13"/>
    <row r="124" spans="1:4" s="5" customFormat="1" ht="13"/>
    <row r="125" spans="1:4" s="5" customFormat="1" ht="13"/>
    <row r="126" spans="1:4" s="5" customFormat="1" ht="13"/>
    <row r="127" spans="1:4" s="5" customFormat="1" ht="13"/>
    <row r="128" spans="1:4" s="5" customFormat="1" ht="13"/>
    <row r="129" s="5" customFormat="1" ht="13"/>
    <row r="130" s="5" customFormat="1" ht="13"/>
    <row r="131" s="5" customFormat="1" ht="13"/>
    <row r="132" s="5" customFormat="1" ht="13"/>
    <row r="133" s="5" customFormat="1" ht="13"/>
    <row r="134" s="5" customFormat="1" ht="13"/>
    <row r="135" s="5" customFormat="1" ht="13"/>
    <row r="136" s="5" customFormat="1" ht="13"/>
    <row r="137" s="5" customFormat="1" ht="13"/>
    <row r="138" s="5" customFormat="1" ht="13"/>
    <row r="139" s="5" customFormat="1" ht="13"/>
    <row r="140" s="5" customFormat="1" ht="13"/>
    <row r="141" s="5" customFormat="1" ht="13"/>
    <row r="142" s="5" customFormat="1" ht="13"/>
    <row r="143" s="5" customFormat="1" ht="13"/>
    <row r="144" s="5" customFormat="1" ht="13"/>
    <row r="145" s="5" customFormat="1" ht="13"/>
    <row r="146" s="5" customFormat="1" ht="13"/>
    <row r="147" s="5" customFormat="1" ht="13"/>
    <row r="148" s="5" customFormat="1" ht="13"/>
    <row r="149" s="5" customFormat="1" ht="13"/>
    <row r="150" s="5" customFormat="1" ht="13"/>
    <row r="151" s="5" customFormat="1" ht="13"/>
    <row r="152" s="5" customFormat="1" ht="13"/>
    <row r="153" s="5" customFormat="1" ht="13"/>
    <row r="154" s="5" customFormat="1" ht="13"/>
    <row r="155" s="5" customFormat="1" ht="13"/>
    <row r="156" s="5" customFormat="1" ht="13"/>
    <row r="157" s="5" customFormat="1" ht="13"/>
    <row r="158" s="5" customFormat="1" ht="13"/>
    <row r="159" s="5" customFormat="1" ht="13"/>
    <row r="160" s="5" customFormat="1" ht="13"/>
    <row r="161" s="5" customFormat="1" ht="13"/>
    <row r="162" s="5" customFormat="1" ht="13"/>
    <row r="163" s="5" customFormat="1" ht="13"/>
    <row r="164" s="5" customFormat="1" ht="13"/>
    <row r="165" s="5" customFormat="1" ht="13"/>
    <row r="166" s="5" customFormat="1" ht="13"/>
    <row r="167" s="5" customFormat="1" ht="13"/>
    <row r="168" s="5" customFormat="1" ht="13"/>
    <row r="169" s="5" customFormat="1" ht="13"/>
    <row r="170" s="5" customFormat="1" ht="13"/>
    <row r="171" s="5" customFormat="1" ht="13"/>
    <row r="172" s="5" customFormat="1" ht="13"/>
    <row r="173" s="5" customFormat="1" ht="13"/>
    <row r="174" s="5" customFormat="1" ht="13"/>
    <row r="175" s="5" customFormat="1" ht="13"/>
    <row r="176" s="5" customFormat="1" ht="13"/>
    <row r="177" s="5" customFormat="1" ht="13"/>
    <row r="178" s="5" customFormat="1" ht="13"/>
    <row r="179" s="5" customFormat="1" ht="13"/>
    <row r="180" s="5" customFormat="1" ht="13"/>
    <row r="181" s="5" customFormat="1" ht="13"/>
    <row r="182" s="5" customFormat="1" ht="13"/>
    <row r="183" s="5" customFormat="1" ht="13"/>
    <row r="184" s="5" customFormat="1" ht="13"/>
    <row r="185" s="5" customFormat="1" ht="13"/>
    <row r="186" s="5" customFormat="1" ht="13"/>
    <row r="187" s="5" customFormat="1" ht="13"/>
    <row r="188" s="5" customFormat="1" ht="13"/>
    <row r="189" s="5" customFormat="1" ht="13"/>
    <row r="190" s="5" customFormat="1" ht="13"/>
    <row r="191" s="5" customFormat="1" ht="13"/>
    <row r="192" s="5" customFormat="1" ht="13"/>
    <row r="193" s="5" customFormat="1" ht="13"/>
    <row r="194" s="5" customFormat="1" ht="13"/>
    <row r="195" s="5" customFormat="1" ht="13"/>
    <row r="196" s="5" customFormat="1" ht="13"/>
    <row r="197" s="5" customFormat="1" ht="13"/>
    <row r="198" s="5" customFormat="1" ht="13"/>
    <row r="199" s="5" customFormat="1" ht="13"/>
    <row r="200" s="5" customFormat="1" ht="13"/>
    <row r="201" s="5" customFormat="1" ht="13"/>
    <row r="202" s="5" customFormat="1" ht="13"/>
    <row r="203" s="5" customFormat="1" ht="13"/>
    <row r="204" s="5" customFormat="1" ht="13"/>
    <row r="205" s="5" customFormat="1" ht="13"/>
    <row r="206" s="5" customFormat="1" ht="13"/>
    <row r="207" s="5" customFormat="1" ht="13"/>
    <row r="208" s="5" customFormat="1" ht="13"/>
    <row r="209" s="5" customFormat="1" ht="13"/>
    <row r="210" s="5" customFormat="1" ht="13"/>
    <row r="211" s="5" customFormat="1" ht="13"/>
    <row r="212" s="5" customFormat="1" ht="13"/>
    <row r="213" s="5" customFormat="1" ht="13"/>
    <row r="214" s="5" customFormat="1" ht="13"/>
    <row r="215" s="5" customFormat="1" ht="13"/>
    <row r="216" s="5" customFormat="1" ht="13"/>
    <row r="217" s="5" customFormat="1" ht="13"/>
    <row r="218" s="5" customFormat="1" ht="13"/>
    <row r="219" s="5" customFormat="1" ht="13"/>
    <row r="220" s="5" customFormat="1" ht="13"/>
    <row r="221" s="5" customFormat="1" ht="13"/>
    <row r="222" s="5" customFormat="1" ht="13"/>
    <row r="223" s="5" customFormat="1" ht="13"/>
    <row r="224" s="5" customFormat="1" ht="13"/>
    <row r="225" s="5" customFormat="1" ht="13"/>
    <row r="226" s="5" customFormat="1" ht="13"/>
    <row r="227" s="5" customFormat="1" ht="13"/>
    <row r="228" s="5" customFormat="1" ht="13"/>
    <row r="229" s="5" customFormat="1" ht="13"/>
    <row r="230" s="5" customFormat="1" ht="13"/>
    <row r="231" s="5" customFormat="1" ht="13"/>
    <row r="232" s="5" customFormat="1" ht="13"/>
    <row r="233" s="5" customFormat="1" ht="13"/>
  </sheetData>
  <mergeCells count="1">
    <mergeCell ref="A113:D113"/>
  </mergeCells>
  <printOptions gridLines="1"/>
  <pageMargins left="0.35433070866141736" right="3.7795275590551185" top="0.7155555555555555" bottom="0.39370078740157483" header="0.31496062992125984" footer="0.15748031496062992"/>
  <pageSetup scale="97" fitToHeight="3" orientation="portrait" horizontalDpi="4294967292" verticalDpi="4294967292" r:id="rId1"/>
  <headerFooter>
    <oddHeader>&amp;LBC Randonneurs
Event 5404&amp;C400km Brevet
Gas N Go&amp;R4 May 2024.    .</oddHeader>
    <oddFooter>&amp;L&amp;"Calibri,Regular"&amp;10&amp;K000000Rev: 12 Apr 24&amp;R&amp;"Calibri,Regular"&amp;10&amp;K000000Page &amp;P         .</oddFooter>
  </headerFooter>
  <rowBreaks count="2" manualBreakCount="2">
    <brk id="37" max="3" man="1"/>
    <brk id="7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Route Duncan</vt:lpstr>
      <vt:lpstr>Route Nanaimo</vt:lpstr>
      <vt:lpstr>Route Royston</vt:lpstr>
      <vt:lpstr>'Route Duncan'!Print_Area</vt:lpstr>
      <vt:lpstr>'Route Nanaimo'!Print_Area</vt:lpstr>
      <vt:lpstr>'Route Royston'!Print_Area</vt:lpstr>
      <vt:lpstr>'Route Duncan'!Print_Titles</vt:lpstr>
      <vt:lpstr>'Route Nanaimo'!Print_Titles</vt:lpstr>
      <vt:lpstr>'Route Royston'!Print_Titles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Hinde</cp:lastModifiedBy>
  <cp:lastPrinted>2023-03-24T00:42:39Z</cp:lastPrinted>
  <dcterms:created xsi:type="dcterms:W3CDTF">2021-06-12T02:49:16Z</dcterms:created>
  <dcterms:modified xsi:type="dcterms:W3CDTF">2024-04-20T21:24:30Z</dcterms:modified>
</cp:coreProperties>
</file>