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eb sheet" sheetId="1" r:id="rId1"/>
  </sheets>
  <definedNames/>
  <calcPr fullCalcOnLoad="1"/>
</workbook>
</file>

<file path=xl/sharedStrings.xml><?xml version="1.0" encoding="utf-8"?>
<sst xmlns="http://schemas.openxmlformats.org/spreadsheetml/2006/main" count="277" uniqueCount="157">
  <si>
    <t>At  km</t>
  </si>
  <si>
    <t>Turn</t>
  </si>
  <si>
    <t>onto  ROUTE</t>
  </si>
  <si>
    <t xml:space="preserve"> then   Go km</t>
  </si>
  <si>
    <t>START--Moka House, Victoria</t>
  </si>
  <si>
    <t>Cook St. Village</t>
  </si>
  <si>
    <t>R</t>
  </si>
  <si>
    <t>COOK (north)</t>
  </si>
  <si>
    <t>RICHARDSON</t>
  </si>
  <si>
    <t>L</t>
  </si>
  <si>
    <t>FOUL BAY</t>
  </si>
  <si>
    <t>SO</t>
  </si>
  <si>
    <t>FOUL BAY (@ Oak Bay lights)</t>
  </si>
  <si>
    <t>Cross Lansdowne</t>
  </si>
  <si>
    <t>HENDERSON (@ merge)</t>
  </si>
  <si>
    <t>Cross CEDAR HILL X (@lights)</t>
  </si>
  <si>
    <t>UNIVERSITY</t>
  </si>
  <si>
    <t>continue right around RING ROAD</t>
  </si>
  <si>
    <t>FINNERTY</t>
  </si>
  <si>
    <t>McKENZIE (@ light)</t>
  </si>
  <si>
    <t>GORDON HEAD (@ light)</t>
  </si>
  <si>
    <t>LAVAL</t>
  </si>
  <si>
    <t>LARCHWOOD (@ stop)</t>
  </si>
  <si>
    <t>FELTHAM (@ stop)</t>
  </si>
  <si>
    <t>Cross Shelbourne (@lights)</t>
  </si>
  <si>
    <t>CEDAR HILL (@ stop)</t>
  </si>
  <si>
    <t xml:space="preserve">Mt. DOUGLAS X </t>
  </si>
  <si>
    <t>Mt. DOUGLAS X (@ Glendenning)</t>
  </si>
  <si>
    <t>BLENKINSOP (@stop)</t>
  </si>
  <si>
    <t>ROYAL OAK (@lights)</t>
  </si>
  <si>
    <t>Cross Hwy 17</t>
  </si>
  <si>
    <t>WEST SAANICH</t>
  </si>
  <si>
    <t>WALLACE</t>
  </si>
  <si>
    <t>WILLIS POINT</t>
  </si>
  <si>
    <t xml:space="preserve">ROSS-DURRANCE </t>
  </si>
  <si>
    <t>(@ Gowlland-Tod Park)</t>
  </si>
  <si>
    <t>(Narrow 1 lane!)</t>
  </si>
  <si>
    <t>MILLSTREAM LAKE (@Hazlitt Crk)</t>
  </si>
  <si>
    <t>MILLSTREAM LAKE (@stop)</t>
  </si>
  <si>
    <t>MILLSTREAM</t>
  </si>
  <si>
    <t>CONTROL #1--</t>
  </si>
  <si>
    <t>Co-op Millstream Gas Center</t>
  </si>
  <si>
    <t>Millstream Rd @ Treanor</t>
  </si>
  <si>
    <t>Langford</t>
  </si>
  <si>
    <t>TREANOR (@lights)</t>
  </si>
  <si>
    <t>SETCHFIELD (@ stop)</t>
  </si>
  <si>
    <t>FLORENCE LAKE</t>
  </si>
  <si>
    <t>BROCK</t>
  </si>
  <si>
    <t>SPENCER</t>
  </si>
  <si>
    <t>cross Hwy #1 (@lights)</t>
  </si>
  <si>
    <t>GOLDSTREAM (@stop)</t>
  </si>
  <si>
    <t>CARLOW (first left)</t>
  </si>
  <si>
    <t>DUNFORD (@stop)</t>
  </si>
  <si>
    <t>JACKLIN (@lights)</t>
  </si>
  <si>
    <t>JENKINS (@ 2nd lights)</t>
  </si>
  <si>
    <t>pass Glenn Lake on left</t>
  </si>
  <si>
    <t>GLEN LAKE (@stop)</t>
  </si>
  <si>
    <t>SOOKE (Hwy 14)</t>
  </si>
  <si>
    <t>HAPPY VALLEY(1st R @ bike shop)</t>
  </si>
  <si>
    <t>LINDHOLM</t>
  </si>
  <si>
    <t>KANGAROO</t>
  </si>
  <si>
    <t xml:space="preserve">BARROW (first left, up hill) </t>
  </si>
  <si>
    <t>LA BONNE (@stop)</t>
  </si>
  <si>
    <t>LIBERTY</t>
  </si>
  <si>
    <t>ROCKY POINT (@stop)</t>
  </si>
  <si>
    <t>BR</t>
  </si>
  <si>
    <t>EAST SOOKE (@Y)</t>
  </si>
  <si>
    <t>GILLESPIE</t>
  </si>
  <si>
    <r>
      <t>SOOKE (@ stop) (</t>
    </r>
    <r>
      <rPr>
        <sz val="10"/>
        <color indexed="10"/>
        <rFont val="Arial"/>
        <family val="2"/>
      </rPr>
      <t>Blind corner on R!</t>
    </r>
    <r>
      <rPr>
        <sz val="10"/>
        <rFont val="Arial"/>
        <family val="2"/>
      </rPr>
      <t>)</t>
    </r>
  </si>
  <si>
    <t>CONTROL #2--Your choice</t>
  </si>
  <si>
    <t>Sooke Rd @ Otter Point Rd, Sooke</t>
  </si>
  <si>
    <t xml:space="preserve">OTTER POINT </t>
  </si>
  <si>
    <t>WEST COAST (Hwy 14 @stop)</t>
  </si>
  <si>
    <t>West through Jordan River</t>
  </si>
  <si>
    <t>PARKINSON (@ Deering)</t>
  </si>
  <si>
    <t>CONTROL #3-- Lighthouse Pub,</t>
  </si>
  <si>
    <t>40 Parkinson Rd. Port Renfrew</t>
  </si>
  <si>
    <t>U</t>
  </si>
  <si>
    <t>return to Sooke</t>
  </si>
  <si>
    <t xml:space="preserve">WEST COAST (HWY #14) </t>
  </si>
  <si>
    <t>East through Jordan River</t>
  </si>
  <si>
    <t>CONTROL #4--Kemp Lake Store</t>
  </si>
  <si>
    <t xml:space="preserve"> Sea Otter Cove</t>
  </si>
  <si>
    <t xml:space="preserve">If store closed, self check; </t>
  </si>
  <si>
    <t xml:space="preserve"> then use "Secret" Control, below </t>
  </si>
  <si>
    <t>continue east on WEST COAST</t>
  </si>
  <si>
    <t>GRANT (@right bend, top of hill)</t>
  </si>
  <si>
    <t>OTTER POINT (@stop)</t>
  </si>
  <si>
    <t>Sooke</t>
  </si>
  <si>
    <t>If Sea Otter Cove control was closed,</t>
  </si>
  <si>
    <t>have card signed here as "Secret"</t>
  </si>
  <si>
    <t>Note name of establishment</t>
  </si>
  <si>
    <t>SOOKE (HWY 14 @lights)</t>
  </si>
  <si>
    <t>HUMPBACK</t>
  </si>
  <si>
    <t>SOOKE LAKE (@grocery)</t>
  </si>
  <si>
    <t>AMY (@Canyon Park)</t>
  </si>
  <si>
    <t>WESTSHORE (@roundabout)</t>
  </si>
  <si>
    <t>Hwy #1 (to Victoria) (@ stop)</t>
  </si>
  <si>
    <t>GOLDSTREAM (to Langford)</t>
  </si>
  <si>
    <t>VETERANS MEMORIAL (@lights)</t>
  </si>
  <si>
    <t>HOFFMAN (first right)</t>
  </si>
  <si>
    <t>WINSTER (first right)</t>
  </si>
  <si>
    <t>ATKINS (@T)</t>
  </si>
  <si>
    <t>ATKINS (@Stop)</t>
  </si>
  <si>
    <t xml:space="preserve">Continue on Atkins </t>
  </si>
  <si>
    <t>on Trail (@ Brydon)</t>
  </si>
  <si>
    <t>continue on Galloping Goose Trail</t>
  </si>
  <si>
    <t xml:space="preserve"> SO</t>
  </si>
  <si>
    <t>under Hwy. 1</t>
  </si>
  <si>
    <t>Left to road</t>
  </si>
  <si>
    <t>WATKISS (@ Marler)</t>
  </si>
  <si>
    <t>BURNSIDE WEST (@Stop)</t>
  </si>
  <si>
    <t>PROSPECT LAKE</t>
  </si>
  <si>
    <t>PROSPECT LAKE (@ Munns)</t>
  </si>
  <si>
    <t>cross West Saanich (@ stop)</t>
  </si>
  <si>
    <t>SPARTON</t>
  </si>
  <si>
    <t>OLDFIELD</t>
  </si>
  <si>
    <t>BROOKLEIGH</t>
  </si>
  <si>
    <t>HAMSTERLY (to Hwy 17) (@ stop)</t>
  </si>
  <si>
    <t>SAYWARD</t>
  </si>
  <si>
    <t>CONTROL #5--PetroCan</t>
  </si>
  <si>
    <t>5498 Pat Bay Hwy.</t>
  </si>
  <si>
    <t>SAYWARD (Cross Hwy #17)</t>
  </si>
  <si>
    <t>FOWLER (at Bend)</t>
  </si>
  <si>
    <t>CORDOVA BAY (@ stop)</t>
  </si>
  <si>
    <t>LOCHSIDE (@ Mattick's Farm)</t>
  </si>
  <si>
    <t>onto (Lochside) TRAIL (@ L bend)</t>
  </si>
  <si>
    <t>LOCHSIDE (@ Seapearl)</t>
  </si>
  <si>
    <t>ROYAL OAK (@ lights)</t>
  </si>
  <si>
    <t>CORDOVA BAY (@ lights)</t>
  </si>
  <si>
    <t>ASH</t>
  </si>
  <si>
    <t>EDGEMONT</t>
  </si>
  <si>
    <t>BL</t>
  </si>
  <si>
    <t>MAJESTIC (@ stop)</t>
  </si>
  <si>
    <t>HAWTHORNE</t>
  </si>
  <si>
    <t>COLUMBIA</t>
  </si>
  <si>
    <t>LONGACRE (@ stop)</t>
  </si>
  <si>
    <t>TORQUAY (@ stop)</t>
  </si>
  <si>
    <t>KENMORE (@ all-way stop)</t>
  </si>
  <si>
    <t>TYNDALL (@ stop)</t>
  </si>
  <si>
    <t>SAN PEDRO</t>
  </si>
  <si>
    <t>SAN JUAN (@ stop)</t>
  </si>
  <si>
    <t>Cross Gordon Head (@ stop)</t>
  </si>
  <si>
    <t>ARBUTUS (@ yield)</t>
  </si>
  <si>
    <t>ARBUTUS (@ Finnerty)</t>
  </si>
  <si>
    <t>TELEGRAPH BAY (@ 4-way stop)</t>
  </si>
  <si>
    <t>CADBORO BAY</t>
  </si>
  <si>
    <t>BEACH (@ Uplands gates)</t>
  </si>
  <si>
    <t>KING GEORGE (up hill)</t>
  </si>
  <si>
    <t>CRESCENT</t>
  </si>
  <si>
    <t>ROSS (@ Richmond)</t>
  </si>
  <si>
    <t>ROBERTSON</t>
  </si>
  <si>
    <t>HOLLYWOOD</t>
  </si>
  <si>
    <t>DALLAS</t>
  </si>
  <si>
    <t>COOK</t>
  </si>
  <si>
    <t>FINISH--Your choice</t>
  </si>
  <si>
    <t>Congratulations!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</si>
</sst>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@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5" fontId="0" fillId="2" borderId="1" xfId="0" applyNumberFormat="1" applyFont="1" applyFill="1" applyBorder="1" applyAlignment="1">
      <alignment horizontal="right" textRotation="90" wrapText="1"/>
    </xf>
    <xf numFmtId="166" fontId="0" fillId="2" borderId="2" xfId="0" applyNumberFormat="1" applyFont="1" applyFill="1" applyBorder="1" applyAlignment="1">
      <alignment horizontal="center" textRotation="90"/>
    </xf>
    <xf numFmtId="166" fontId="0" fillId="2" borderId="3" xfId="0" applyNumberFormat="1" applyFont="1" applyFill="1" applyBorder="1" applyAlignment="1">
      <alignment horizontal="center" wrapText="1"/>
    </xf>
    <xf numFmtId="165" fontId="0" fillId="2" borderId="4" xfId="0" applyNumberFormat="1" applyFont="1" applyFill="1" applyBorder="1" applyAlignment="1">
      <alignment horizontal="center" textRotation="90" wrapText="1"/>
    </xf>
    <xf numFmtId="164" fontId="0" fillId="0" borderId="0" xfId="0" applyAlignment="1">
      <alignment horizontal="left"/>
    </xf>
    <xf numFmtId="165" fontId="0" fillId="0" borderId="5" xfId="0" applyNumberFormat="1" applyBorder="1" applyAlignment="1">
      <alignment horizontal="right"/>
    </xf>
    <xf numFmtId="166" fontId="0" fillId="0" borderId="6" xfId="0" applyNumberForma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9" xfId="0" applyNumberFormat="1" applyBorder="1" applyAlignment="1">
      <alignment horizontal="center"/>
    </xf>
    <xf numFmtId="166" fontId="1" fillId="0" borderId="9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6" fontId="0" fillId="0" borderId="9" xfId="0" applyNumberFormat="1" applyBorder="1" applyAlignment="1">
      <alignment horizontal="left"/>
    </xf>
    <xf numFmtId="166" fontId="0" fillId="0" borderId="6" xfId="0" applyNumberFormat="1" applyFont="1" applyBorder="1" applyAlignment="1">
      <alignment horizontal="left"/>
    </xf>
    <xf numFmtId="166" fontId="0" fillId="0" borderId="11" xfId="0" applyNumberFormat="1" applyFont="1" applyBorder="1" applyAlignment="1">
      <alignment horizontal="left"/>
    </xf>
    <xf numFmtId="166" fontId="0" fillId="0" borderId="11" xfId="0" applyNumberFormat="1" applyFont="1" applyBorder="1" applyAlignment="1">
      <alignment horizontal="center"/>
    </xf>
    <xf numFmtId="165" fontId="0" fillId="0" borderId="5" xfId="0" applyNumberFormat="1" applyFont="1" applyBorder="1" applyAlignment="1">
      <alignment horizontal="right"/>
    </xf>
    <xf numFmtId="164" fontId="0" fillId="0" borderId="6" xfId="0" applyFont="1" applyBorder="1" applyAlignment="1">
      <alignment horizontal="center"/>
    </xf>
    <xf numFmtId="166" fontId="0" fillId="0" borderId="6" xfId="0" applyNumberFormat="1" applyFont="1" applyBorder="1" applyAlignment="1">
      <alignment horizontal="center"/>
    </xf>
    <xf numFmtId="165" fontId="0" fillId="0" borderId="7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right"/>
    </xf>
    <xf numFmtId="166" fontId="0" fillId="0" borderId="12" xfId="0" applyNumberFormat="1" applyFont="1" applyBorder="1" applyAlignment="1">
      <alignment horizontal="center"/>
    </xf>
    <xf numFmtId="166" fontId="0" fillId="0" borderId="12" xfId="0" applyNumberFormat="1" applyFont="1" applyBorder="1" applyAlignment="1">
      <alignment horizontal="left"/>
    </xf>
    <xf numFmtId="166" fontId="0" fillId="0" borderId="9" xfId="0" applyNumberFormat="1" applyFont="1" applyBorder="1" applyAlignment="1">
      <alignment horizontal="left"/>
    </xf>
    <xf numFmtId="165" fontId="0" fillId="0" borderId="13" xfId="0" applyNumberFormat="1" applyBorder="1" applyAlignment="1">
      <alignment horizontal="right"/>
    </xf>
    <xf numFmtId="164" fontId="0" fillId="0" borderId="14" xfId="0" applyBorder="1" applyAlignment="1">
      <alignment/>
    </xf>
    <xf numFmtId="164" fontId="0" fillId="0" borderId="9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15" xfId="0" applyBorder="1" applyAlignment="1">
      <alignment/>
    </xf>
    <xf numFmtId="164" fontId="0" fillId="0" borderId="13" xfId="0" applyBorder="1" applyAlignment="1">
      <alignment/>
    </xf>
    <xf numFmtId="165" fontId="0" fillId="0" borderId="5" xfId="0" applyNumberFormat="1" applyFont="1" applyBorder="1" applyAlignment="1" applyProtection="1">
      <alignment horizontal="right"/>
      <protection locked="0"/>
    </xf>
    <xf numFmtId="166" fontId="0" fillId="0" borderId="6" xfId="0" applyNumberFormat="1" applyFont="1" applyBorder="1" applyAlignment="1" applyProtection="1">
      <alignment horizontal="center"/>
      <protection locked="0"/>
    </xf>
    <xf numFmtId="166" fontId="0" fillId="0" borderId="6" xfId="0" applyNumberFormat="1" applyFont="1" applyBorder="1" applyAlignment="1" applyProtection="1">
      <alignment horizontal="left"/>
      <protection locked="0"/>
    </xf>
    <xf numFmtId="165" fontId="0" fillId="0" borderId="7" xfId="0" applyNumberFormat="1" applyBorder="1" applyAlignment="1" applyProtection="1">
      <alignment horizontal="right"/>
      <protection locked="0"/>
    </xf>
    <xf numFmtId="166" fontId="0" fillId="0" borderId="11" xfId="0" applyNumberFormat="1" applyFont="1" applyBorder="1" applyAlignment="1" applyProtection="1">
      <alignment horizontal="center"/>
      <protection locked="0"/>
    </xf>
    <xf numFmtId="164" fontId="0" fillId="0" borderId="11" xfId="0" applyFont="1" applyBorder="1" applyAlignment="1" applyProtection="1">
      <alignment horizontal="left"/>
      <protection locked="0"/>
    </xf>
    <xf numFmtId="165" fontId="0" fillId="0" borderId="7" xfId="0" applyNumberFormat="1" applyFont="1" applyBorder="1" applyAlignment="1" applyProtection="1">
      <alignment horizontal="right"/>
      <protection locked="0"/>
    </xf>
    <xf numFmtId="166" fontId="1" fillId="0" borderId="6" xfId="0" applyNumberFormat="1" applyFont="1" applyBorder="1" applyAlignment="1" applyProtection="1">
      <alignment horizontal="center"/>
      <protection locked="0"/>
    </xf>
    <xf numFmtId="165" fontId="0" fillId="0" borderId="5" xfId="0" applyNumberFormat="1" applyFont="1" applyBorder="1" applyAlignment="1">
      <alignment/>
    </xf>
    <xf numFmtId="166" fontId="1" fillId="0" borderId="11" xfId="0" applyNumberFormat="1" applyFont="1" applyBorder="1" applyAlignment="1">
      <alignment horizontal="center"/>
    </xf>
    <xf numFmtId="165" fontId="0" fillId="0" borderId="16" xfId="0" applyNumberFormat="1" applyBorder="1" applyAlignment="1">
      <alignment horizontal="right"/>
    </xf>
    <xf numFmtId="166" fontId="1" fillId="0" borderId="17" xfId="0" applyNumberFormat="1" applyFont="1" applyBorder="1" applyAlignment="1">
      <alignment horizontal="center"/>
    </xf>
    <xf numFmtId="165" fontId="0" fillId="0" borderId="18" xfId="0" applyNumberFormat="1" applyBorder="1" applyAlignment="1">
      <alignment horizontal="right"/>
    </xf>
    <xf numFmtId="164" fontId="0" fillId="0" borderId="6" xfId="0" applyFont="1" applyBorder="1" applyAlignment="1">
      <alignment horizontal="left"/>
    </xf>
    <xf numFmtId="165" fontId="0" fillId="0" borderId="8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1" fillId="0" borderId="5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0" fillId="0" borderId="10" xfId="0" applyBorder="1" applyAlignment="1">
      <alignment/>
    </xf>
    <xf numFmtId="165" fontId="0" fillId="0" borderId="19" xfId="0" applyNumberFormat="1" applyBorder="1" applyAlignment="1">
      <alignment horizontal="right"/>
    </xf>
    <xf numFmtId="166" fontId="0" fillId="0" borderId="6" xfId="0" applyNumberFormat="1" applyFont="1" applyBorder="1" applyAlignment="1">
      <alignment/>
    </xf>
    <xf numFmtId="165" fontId="1" fillId="0" borderId="8" xfId="0" applyNumberFormat="1" applyFont="1" applyBorder="1" applyAlignment="1">
      <alignment horizontal="right"/>
    </xf>
    <xf numFmtId="165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center"/>
    </xf>
    <xf numFmtId="166" fontId="1" fillId="0" borderId="21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right"/>
    </xf>
    <xf numFmtId="164" fontId="3" fillId="0" borderId="21" xfId="0" applyFont="1" applyBorder="1" applyAlignment="1">
      <alignment horizontal="center"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0" fillId="0" borderId="25" xfId="0" applyBorder="1" applyAlignment="1">
      <alignment/>
    </xf>
    <xf numFmtId="164" fontId="0" fillId="0" borderId="26" xfId="0" applyBorder="1" applyAlignment="1">
      <alignment/>
    </xf>
    <xf numFmtId="164" fontId="3" fillId="0" borderId="26" xfId="0" applyFont="1" applyBorder="1" applyAlignment="1">
      <alignment horizontal="center"/>
    </xf>
    <xf numFmtId="164" fontId="0" fillId="0" borderId="0" xfId="0" applyBorder="1" applyAlignment="1">
      <alignment/>
    </xf>
    <xf numFmtId="165" fontId="1" fillId="0" borderId="0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="200" zoomScaleNormal="200" workbookViewId="0" topLeftCell="A1">
      <selection activeCell="A1" sqref="A1"/>
    </sheetView>
  </sheetViews>
  <sheetFormatPr defaultColWidth="9.140625" defaultRowHeight="12.75"/>
  <cols>
    <col min="1" max="2" width="8.8515625" style="0" customWidth="1"/>
    <col min="3" max="3" width="29.57421875" style="0" customWidth="1"/>
    <col min="4" max="16384" width="8.8515625" style="0" customWidth="1"/>
  </cols>
  <sheetData>
    <row r="1" spans="1:5" ht="60.75">
      <c r="A1" s="1" t="s">
        <v>0</v>
      </c>
      <c r="B1" s="2" t="s">
        <v>1</v>
      </c>
      <c r="C1" s="3" t="s">
        <v>2</v>
      </c>
      <c r="D1" s="4" t="s">
        <v>3</v>
      </c>
      <c r="E1" s="5"/>
    </row>
    <row r="2" spans="1:4" ht="12.75">
      <c r="A2" s="6"/>
      <c r="B2" s="7"/>
      <c r="C2" s="8" t="s">
        <v>4</v>
      </c>
      <c r="D2" s="9"/>
    </row>
    <row r="3" spans="1:4" ht="12.75">
      <c r="A3" s="10"/>
      <c r="B3" s="11"/>
      <c r="C3" s="12" t="s">
        <v>5</v>
      </c>
      <c r="D3" s="13"/>
    </row>
    <row r="4" spans="1:4" ht="12.75">
      <c r="A4" s="10"/>
      <c r="B4" s="11"/>
      <c r="C4" s="14"/>
      <c r="D4" s="13"/>
    </row>
    <row r="5" spans="1:4" ht="12.75">
      <c r="A5" s="6">
        <v>0</v>
      </c>
      <c r="B5" s="7" t="s">
        <v>6</v>
      </c>
      <c r="C5" s="15" t="s">
        <v>7</v>
      </c>
      <c r="D5" s="9">
        <v>0.5</v>
      </c>
    </row>
    <row r="6" spans="1:4" ht="12.75">
      <c r="A6" s="6">
        <f aca="true" t="shared" si="0" ref="A6:A30">A5+D5</f>
        <v>0.5</v>
      </c>
      <c r="B6" s="7" t="s">
        <v>6</v>
      </c>
      <c r="C6" s="16" t="s">
        <v>8</v>
      </c>
      <c r="D6" s="9">
        <v>2.6</v>
      </c>
    </row>
    <row r="7" spans="1:4" ht="12.75">
      <c r="A7" s="6">
        <f t="shared" si="0"/>
        <v>3.1</v>
      </c>
      <c r="B7" s="7" t="s">
        <v>9</v>
      </c>
      <c r="C7" s="15" t="s">
        <v>10</v>
      </c>
      <c r="D7" s="9">
        <v>0.7</v>
      </c>
    </row>
    <row r="8" spans="1:4" ht="12.75">
      <c r="A8" s="6">
        <f t="shared" si="0"/>
        <v>3.8</v>
      </c>
      <c r="B8" s="7" t="s">
        <v>11</v>
      </c>
      <c r="C8" s="14" t="s">
        <v>12</v>
      </c>
      <c r="D8" s="9">
        <v>2.1</v>
      </c>
    </row>
    <row r="9" spans="1:4" ht="12.75">
      <c r="A9" s="6">
        <f t="shared" si="0"/>
        <v>5.9</v>
      </c>
      <c r="B9" s="7" t="s">
        <v>11</v>
      </c>
      <c r="C9" s="14" t="s">
        <v>13</v>
      </c>
      <c r="D9" s="9">
        <v>0.6</v>
      </c>
    </row>
    <row r="10" spans="1:4" ht="12.75">
      <c r="A10" s="6">
        <f t="shared" si="0"/>
        <v>6.5</v>
      </c>
      <c r="B10" s="7" t="s">
        <v>11</v>
      </c>
      <c r="C10" s="15" t="s">
        <v>14</v>
      </c>
      <c r="D10" s="9">
        <v>1</v>
      </c>
    </row>
    <row r="11" spans="1:4" ht="12.75">
      <c r="A11" s="6">
        <f t="shared" si="0"/>
        <v>7.5</v>
      </c>
      <c r="B11" s="7" t="s">
        <v>11</v>
      </c>
      <c r="C11" s="15" t="s">
        <v>15</v>
      </c>
      <c r="D11" s="9">
        <v>0</v>
      </c>
    </row>
    <row r="12" spans="1:4" ht="12.75">
      <c r="A12" s="6">
        <f t="shared" si="0"/>
        <v>7.5</v>
      </c>
      <c r="B12" s="7" t="s">
        <v>11</v>
      </c>
      <c r="C12" s="15" t="s">
        <v>16</v>
      </c>
      <c r="D12" s="9">
        <v>0.2</v>
      </c>
    </row>
    <row r="13" spans="1:4" ht="12.75">
      <c r="A13" s="6">
        <f t="shared" si="0"/>
        <v>7.7</v>
      </c>
      <c r="B13" s="7" t="s">
        <v>11</v>
      </c>
      <c r="C13" s="15" t="s">
        <v>17</v>
      </c>
      <c r="D13" s="9">
        <v>0.9</v>
      </c>
    </row>
    <row r="14" spans="1:4" ht="12.75">
      <c r="A14" s="6">
        <f t="shared" si="0"/>
        <v>8.6</v>
      </c>
      <c r="B14" s="7" t="s">
        <v>6</v>
      </c>
      <c r="C14" s="15" t="s">
        <v>18</v>
      </c>
      <c r="D14" s="9">
        <v>0.2</v>
      </c>
    </row>
    <row r="15" spans="1:4" ht="12.75">
      <c r="A15" s="6">
        <f t="shared" si="0"/>
        <v>8.799999999999999</v>
      </c>
      <c r="B15" s="7" t="s">
        <v>9</v>
      </c>
      <c r="C15" s="15" t="s">
        <v>19</v>
      </c>
      <c r="D15" s="9">
        <v>1</v>
      </c>
    </row>
    <row r="16" spans="1:4" ht="12.75">
      <c r="A16" s="6">
        <f t="shared" si="0"/>
        <v>9.799999999999999</v>
      </c>
      <c r="B16" s="7" t="s">
        <v>6</v>
      </c>
      <c r="C16" s="15" t="s">
        <v>20</v>
      </c>
      <c r="D16" s="9">
        <v>0.5</v>
      </c>
    </row>
    <row r="17" spans="1:4" ht="12.75">
      <c r="A17" s="6">
        <f t="shared" si="0"/>
        <v>10.299999999999999</v>
      </c>
      <c r="B17" s="7" t="s">
        <v>9</v>
      </c>
      <c r="C17" s="15" t="s">
        <v>21</v>
      </c>
      <c r="D17" s="9">
        <v>0.7</v>
      </c>
    </row>
    <row r="18" spans="1:4" ht="12.75">
      <c r="A18" s="6">
        <f t="shared" si="0"/>
        <v>10.999999999999998</v>
      </c>
      <c r="B18" s="7" t="s">
        <v>6</v>
      </c>
      <c r="C18" s="15" t="s">
        <v>22</v>
      </c>
      <c r="D18" s="9">
        <v>0.4</v>
      </c>
    </row>
    <row r="19" spans="1:4" ht="12.75">
      <c r="A19" s="10">
        <f t="shared" si="0"/>
        <v>11.399999999999999</v>
      </c>
      <c r="B19" s="11" t="s">
        <v>9</v>
      </c>
      <c r="C19" s="14" t="s">
        <v>23</v>
      </c>
      <c r="D19" s="13">
        <v>0.4</v>
      </c>
    </row>
    <row r="20" spans="1:4" ht="12.75">
      <c r="A20" s="6">
        <f t="shared" si="0"/>
        <v>11.799999999999999</v>
      </c>
      <c r="B20" s="17" t="s">
        <v>11</v>
      </c>
      <c r="C20" s="16" t="s">
        <v>24</v>
      </c>
      <c r="D20" s="9">
        <v>0.2</v>
      </c>
    </row>
    <row r="21" spans="1:4" ht="12.75">
      <c r="A21" s="6">
        <f t="shared" si="0"/>
        <v>11.999999999999998</v>
      </c>
      <c r="B21" s="17" t="s">
        <v>6</v>
      </c>
      <c r="C21" s="16" t="s">
        <v>25</v>
      </c>
      <c r="D21" s="9">
        <v>0.3</v>
      </c>
    </row>
    <row r="22" spans="1:4" ht="12.75">
      <c r="A22" s="6">
        <f t="shared" si="0"/>
        <v>12.299999999999999</v>
      </c>
      <c r="B22" s="17" t="s">
        <v>9</v>
      </c>
      <c r="C22" s="16" t="s">
        <v>26</v>
      </c>
      <c r="D22" s="9">
        <v>0.6</v>
      </c>
    </row>
    <row r="23" spans="1:4" ht="12.75">
      <c r="A23" s="10">
        <f t="shared" si="0"/>
        <v>12.899999999999999</v>
      </c>
      <c r="B23" s="11" t="s">
        <v>9</v>
      </c>
      <c r="C23" s="14" t="s">
        <v>27</v>
      </c>
      <c r="D23" s="13">
        <v>0.6</v>
      </c>
    </row>
    <row r="24" spans="1:4" ht="12.75">
      <c r="A24" s="6">
        <f t="shared" si="0"/>
        <v>13.499999999999998</v>
      </c>
      <c r="B24" s="7" t="s">
        <v>6</v>
      </c>
      <c r="C24" s="15" t="s">
        <v>28</v>
      </c>
      <c r="D24" s="9">
        <v>3.1</v>
      </c>
    </row>
    <row r="25" spans="1:4" ht="12.75">
      <c r="A25" s="6">
        <f t="shared" si="0"/>
        <v>16.599999999999998</v>
      </c>
      <c r="B25" s="7" t="s">
        <v>9</v>
      </c>
      <c r="C25" s="15" t="s">
        <v>29</v>
      </c>
      <c r="D25" s="9">
        <v>2.5</v>
      </c>
    </row>
    <row r="26" spans="1:4" ht="12.75">
      <c r="A26" s="6">
        <f t="shared" si="0"/>
        <v>19.099999999999998</v>
      </c>
      <c r="B26" s="7" t="s">
        <v>11</v>
      </c>
      <c r="C26" s="15" t="s">
        <v>30</v>
      </c>
      <c r="D26" s="9">
        <v>0.7</v>
      </c>
    </row>
    <row r="27" spans="1:4" ht="12.75">
      <c r="A27" s="6">
        <f t="shared" si="0"/>
        <v>19.799999999999997</v>
      </c>
      <c r="B27" s="7" t="s">
        <v>6</v>
      </c>
      <c r="C27" s="15" t="s">
        <v>31</v>
      </c>
      <c r="D27" s="9">
        <v>5.9</v>
      </c>
    </row>
    <row r="28" spans="1:4" ht="12.75">
      <c r="A28" s="18">
        <f t="shared" si="0"/>
        <v>25.699999999999996</v>
      </c>
      <c r="B28" s="19" t="s">
        <v>9</v>
      </c>
      <c r="C28" s="15" t="s">
        <v>32</v>
      </c>
      <c r="D28" s="9">
        <v>0.5</v>
      </c>
    </row>
    <row r="29" spans="1:4" ht="12.75">
      <c r="A29" s="6">
        <f t="shared" si="0"/>
        <v>26.199999999999996</v>
      </c>
      <c r="B29" s="20" t="s">
        <v>9</v>
      </c>
      <c r="C29" s="15" t="s">
        <v>33</v>
      </c>
      <c r="D29" s="21">
        <v>4.1</v>
      </c>
    </row>
    <row r="30" spans="1:4" ht="12.75">
      <c r="A30" s="6">
        <f t="shared" si="0"/>
        <v>30.299999999999997</v>
      </c>
      <c r="B30" s="20" t="s">
        <v>9</v>
      </c>
      <c r="C30" s="15" t="s">
        <v>34</v>
      </c>
      <c r="D30" s="21">
        <v>3.2</v>
      </c>
    </row>
    <row r="31" spans="1:4" ht="12.75">
      <c r="A31" s="6"/>
      <c r="B31" s="20"/>
      <c r="C31" s="20" t="s">
        <v>35</v>
      </c>
      <c r="D31" s="21"/>
    </row>
    <row r="32" spans="1:4" ht="12.75">
      <c r="A32" s="6"/>
      <c r="B32" s="20"/>
      <c r="C32" s="22" t="s">
        <v>36</v>
      </c>
      <c r="D32" s="21"/>
    </row>
    <row r="33" spans="1:4" ht="12.75">
      <c r="A33" s="6">
        <f>A30+D30</f>
        <v>33.5</v>
      </c>
      <c r="B33" s="7" t="s">
        <v>11</v>
      </c>
      <c r="C33" s="15" t="s">
        <v>37</v>
      </c>
      <c r="D33" s="9">
        <v>2.8</v>
      </c>
    </row>
    <row r="34" spans="1:4" ht="12.75">
      <c r="A34" s="18">
        <f>A33+D33</f>
        <v>36.3</v>
      </c>
      <c r="B34" s="17" t="s">
        <v>6</v>
      </c>
      <c r="C34" s="16" t="s">
        <v>38</v>
      </c>
      <c r="D34" s="9">
        <v>0.9</v>
      </c>
    </row>
    <row r="35" spans="1:4" ht="12.75">
      <c r="A35" s="6">
        <f>A34+D34</f>
        <v>37.199999999999996</v>
      </c>
      <c r="B35" s="17" t="s">
        <v>9</v>
      </c>
      <c r="C35" s="15" t="s">
        <v>39</v>
      </c>
      <c r="D35" s="9">
        <v>4.6</v>
      </c>
    </row>
    <row r="36" spans="1:4" ht="12.75">
      <c r="A36" s="6"/>
      <c r="B36" s="7"/>
      <c r="C36" s="15"/>
      <c r="D36" s="9"/>
    </row>
    <row r="37" spans="1:4" ht="12.75">
      <c r="A37" s="23">
        <f>A35+D35</f>
        <v>41.8</v>
      </c>
      <c r="B37" s="8" t="s">
        <v>6</v>
      </c>
      <c r="C37" s="8" t="s">
        <v>40</v>
      </c>
      <c r="D37" s="9"/>
    </row>
    <row r="38" spans="1:4" ht="12.75">
      <c r="A38" s="6"/>
      <c r="B38" s="7"/>
      <c r="C38" s="8" t="s">
        <v>41</v>
      </c>
      <c r="D38" s="9"/>
    </row>
    <row r="39" spans="1:4" ht="12.75">
      <c r="A39" s="23"/>
      <c r="B39" s="8"/>
      <c r="C39" s="8" t="s">
        <v>42</v>
      </c>
      <c r="D39" s="9"/>
    </row>
    <row r="40" spans="1:4" ht="12.75">
      <c r="A40" s="6"/>
      <c r="B40" s="7"/>
      <c r="C40" s="8" t="s">
        <v>43</v>
      </c>
      <c r="D40" s="9"/>
    </row>
    <row r="41" spans="1:4" ht="12.75">
      <c r="A41" s="6"/>
      <c r="B41" s="7"/>
      <c r="C41" s="15"/>
      <c r="D41" s="9"/>
    </row>
    <row r="42" spans="1:4" ht="12.75">
      <c r="A42" s="6">
        <f>A37</f>
        <v>41.8</v>
      </c>
      <c r="B42" s="7" t="s">
        <v>6</v>
      </c>
      <c r="C42" s="15" t="s">
        <v>44</v>
      </c>
      <c r="D42" s="9">
        <v>0.7</v>
      </c>
    </row>
    <row r="43" spans="1:4" ht="12.75">
      <c r="A43" s="10">
        <f aca="true" t="shared" si="1" ref="A43:A65">A42+D42</f>
        <v>42.5</v>
      </c>
      <c r="B43" s="24" t="s">
        <v>9</v>
      </c>
      <c r="C43" s="25" t="s">
        <v>45</v>
      </c>
      <c r="D43" s="13">
        <v>1</v>
      </c>
    </row>
    <row r="44" spans="1:4" ht="12.75">
      <c r="A44" s="6">
        <f t="shared" si="1"/>
        <v>43.5</v>
      </c>
      <c r="B44" s="7" t="s">
        <v>9</v>
      </c>
      <c r="C44" s="15" t="s">
        <v>46</v>
      </c>
      <c r="D44" s="9">
        <v>0.7</v>
      </c>
    </row>
    <row r="45" spans="1:4" ht="12.75">
      <c r="A45" s="6">
        <f t="shared" si="1"/>
        <v>44.2</v>
      </c>
      <c r="B45" s="7" t="s">
        <v>6</v>
      </c>
      <c r="C45" s="15" t="s">
        <v>47</v>
      </c>
      <c r="D45" s="9">
        <v>0.1</v>
      </c>
    </row>
    <row r="46" spans="1:4" ht="12.75">
      <c r="A46" s="6">
        <f t="shared" si="1"/>
        <v>44.300000000000004</v>
      </c>
      <c r="B46" s="7" t="s">
        <v>9</v>
      </c>
      <c r="C46" s="15" t="s">
        <v>48</v>
      </c>
      <c r="D46" s="9">
        <v>0.1</v>
      </c>
    </row>
    <row r="47" spans="1:4" ht="12.75">
      <c r="A47" s="6">
        <f t="shared" si="1"/>
        <v>44.400000000000006</v>
      </c>
      <c r="B47" s="7"/>
      <c r="C47" s="15" t="s">
        <v>49</v>
      </c>
      <c r="D47" s="9">
        <v>0.4</v>
      </c>
    </row>
    <row r="48" spans="1:4" ht="12.75">
      <c r="A48" s="6">
        <f t="shared" si="1"/>
        <v>44.800000000000004</v>
      </c>
      <c r="B48" s="7" t="s">
        <v>6</v>
      </c>
      <c r="C48" s="15" t="s">
        <v>50</v>
      </c>
      <c r="D48" s="9">
        <v>0.1</v>
      </c>
    </row>
    <row r="49" spans="1:4" ht="12.75">
      <c r="A49" s="6">
        <f t="shared" si="1"/>
        <v>44.900000000000006</v>
      </c>
      <c r="B49" s="7" t="s">
        <v>9</v>
      </c>
      <c r="C49" s="15" t="s">
        <v>51</v>
      </c>
      <c r="D49" s="9">
        <v>0.4</v>
      </c>
    </row>
    <row r="50" spans="1:4" ht="12.75">
      <c r="A50" s="6">
        <f t="shared" si="1"/>
        <v>45.300000000000004</v>
      </c>
      <c r="B50" s="7" t="s">
        <v>9</v>
      </c>
      <c r="C50" s="15" t="s">
        <v>52</v>
      </c>
      <c r="D50" s="9">
        <v>0.5</v>
      </c>
    </row>
    <row r="51" spans="1:4" ht="12.75">
      <c r="A51" s="6">
        <f t="shared" si="1"/>
        <v>45.800000000000004</v>
      </c>
      <c r="B51" s="7" t="s">
        <v>6</v>
      </c>
      <c r="C51" s="15" t="s">
        <v>53</v>
      </c>
      <c r="D51" s="9">
        <v>0.5</v>
      </c>
    </row>
    <row r="52" spans="1:4" ht="12.75">
      <c r="A52" s="6">
        <f t="shared" si="1"/>
        <v>46.300000000000004</v>
      </c>
      <c r="B52" s="7" t="s">
        <v>6</v>
      </c>
      <c r="C52" s="15" t="s">
        <v>54</v>
      </c>
      <c r="D52" s="9">
        <v>0.9</v>
      </c>
    </row>
    <row r="53" spans="1:4" ht="12.75">
      <c r="A53" s="6">
        <f t="shared" si="1"/>
        <v>47.2</v>
      </c>
      <c r="B53" s="7"/>
      <c r="C53" s="15" t="s">
        <v>55</v>
      </c>
      <c r="D53" s="9"/>
    </row>
    <row r="54" spans="1:4" ht="12.75">
      <c r="A54" s="6">
        <f t="shared" si="1"/>
        <v>47.2</v>
      </c>
      <c r="B54" s="7" t="s">
        <v>6</v>
      </c>
      <c r="C54" s="15" t="s">
        <v>56</v>
      </c>
      <c r="D54" s="9">
        <v>1.5</v>
      </c>
    </row>
    <row r="55" spans="1:4" ht="12.75">
      <c r="A55" s="6">
        <f t="shared" si="1"/>
        <v>48.7</v>
      </c>
      <c r="B55" s="7" t="s">
        <v>9</v>
      </c>
      <c r="C55" s="15" t="s">
        <v>57</v>
      </c>
      <c r="D55" s="9">
        <v>0.1</v>
      </c>
    </row>
    <row r="56" spans="1:4" ht="12.75">
      <c r="A56" s="6">
        <f t="shared" si="1"/>
        <v>48.800000000000004</v>
      </c>
      <c r="B56" s="7" t="s">
        <v>6</v>
      </c>
      <c r="C56" s="15" t="s">
        <v>58</v>
      </c>
      <c r="D56" s="9">
        <v>5.2</v>
      </c>
    </row>
    <row r="57" spans="1:4" ht="12.75">
      <c r="A57" s="6">
        <f t="shared" si="1"/>
        <v>54.00000000000001</v>
      </c>
      <c r="B57" s="7" t="s">
        <v>6</v>
      </c>
      <c r="C57" s="15" t="s">
        <v>59</v>
      </c>
      <c r="D57" s="9">
        <v>2.8</v>
      </c>
    </row>
    <row r="58" spans="1:4" ht="12.75">
      <c r="A58" s="6">
        <f t="shared" si="1"/>
        <v>56.800000000000004</v>
      </c>
      <c r="B58" s="7" t="s">
        <v>6</v>
      </c>
      <c r="C58" s="15" t="s">
        <v>60</v>
      </c>
      <c r="D58" s="9">
        <v>0.1</v>
      </c>
    </row>
    <row r="59" spans="1:4" ht="12.75">
      <c r="A59" s="6">
        <f t="shared" si="1"/>
        <v>56.900000000000006</v>
      </c>
      <c r="B59" s="7" t="s">
        <v>9</v>
      </c>
      <c r="C59" s="15" t="s">
        <v>61</v>
      </c>
      <c r="D59" s="9">
        <v>0.5</v>
      </c>
    </row>
    <row r="60" spans="1:4" ht="12.75">
      <c r="A60" s="6">
        <f t="shared" si="1"/>
        <v>57.400000000000006</v>
      </c>
      <c r="B60" s="7" t="s">
        <v>11</v>
      </c>
      <c r="C60" s="15" t="s">
        <v>62</v>
      </c>
      <c r="D60" s="9">
        <v>1</v>
      </c>
    </row>
    <row r="61" spans="1:4" ht="12.75">
      <c r="A61" s="18">
        <f t="shared" si="1"/>
        <v>58.400000000000006</v>
      </c>
      <c r="B61" s="7" t="s">
        <v>9</v>
      </c>
      <c r="C61" s="15" t="s">
        <v>63</v>
      </c>
      <c r="D61" s="9">
        <v>2.2</v>
      </c>
    </row>
    <row r="62" spans="1:4" ht="12.75">
      <c r="A62" s="18">
        <f t="shared" si="1"/>
        <v>60.60000000000001</v>
      </c>
      <c r="B62" s="7" t="s">
        <v>6</v>
      </c>
      <c r="C62" s="15" t="s">
        <v>64</v>
      </c>
      <c r="D62" s="9">
        <v>1.3</v>
      </c>
    </row>
    <row r="63" spans="1:4" ht="12.75">
      <c r="A63" s="10">
        <f t="shared" si="1"/>
        <v>61.900000000000006</v>
      </c>
      <c r="B63" s="11" t="s">
        <v>65</v>
      </c>
      <c r="C63" s="26" t="s">
        <v>66</v>
      </c>
      <c r="D63" s="13">
        <v>6.9</v>
      </c>
    </row>
    <row r="64" spans="1:4" ht="12.75">
      <c r="A64" s="6">
        <f t="shared" si="1"/>
        <v>68.80000000000001</v>
      </c>
      <c r="B64" s="7" t="s">
        <v>6</v>
      </c>
      <c r="C64" s="15" t="s">
        <v>67</v>
      </c>
      <c r="D64" s="9">
        <v>5.6</v>
      </c>
    </row>
    <row r="65" spans="1:4" ht="12.75">
      <c r="A65" s="10">
        <f t="shared" si="1"/>
        <v>74.4</v>
      </c>
      <c r="B65" s="24" t="s">
        <v>9</v>
      </c>
      <c r="C65" s="25" t="s">
        <v>68</v>
      </c>
      <c r="D65" s="27">
        <v>9</v>
      </c>
    </row>
    <row r="66" spans="1:4" ht="12.75">
      <c r="A66" s="28"/>
      <c r="B66" s="29"/>
      <c r="C66" s="29"/>
      <c r="D66" s="30"/>
    </row>
    <row r="67" spans="1:4" ht="12.75">
      <c r="A67" s="23">
        <f>A65+D65</f>
        <v>83.4</v>
      </c>
      <c r="B67" s="7"/>
      <c r="C67" s="8" t="s">
        <v>69</v>
      </c>
      <c r="D67" s="9"/>
    </row>
    <row r="68" spans="1:4" ht="12.75">
      <c r="A68" s="6"/>
      <c r="B68" s="7"/>
      <c r="C68" s="8" t="s">
        <v>70</v>
      </c>
      <c r="D68" s="9"/>
    </row>
    <row r="69" spans="1:4" ht="12.75">
      <c r="A69" s="31"/>
      <c r="B69" s="32"/>
      <c r="C69" s="29"/>
      <c r="D69" s="33"/>
    </row>
    <row r="70" spans="1:4" ht="12.75">
      <c r="A70" s="34">
        <f>A67</f>
        <v>83.4</v>
      </c>
      <c r="B70" s="35" t="s">
        <v>6</v>
      </c>
      <c r="C70" s="36" t="s">
        <v>71</v>
      </c>
      <c r="D70" s="37">
        <v>11</v>
      </c>
    </row>
    <row r="71" spans="1:4" ht="12.75">
      <c r="A71" s="34">
        <f>A70+D70</f>
        <v>94.4</v>
      </c>
      <c r="B71" s="38" t="s">
        <v>6</v>
      </c>
      <c r="C71" s="39" t="s">
        <v>72</v>
      </c>
      <c r="D71" s="40">
        <v>21.6</v>
      </c>
    </row>
    <row r="72" spans="1:4" ht="12.75">
      <c r="A72" s="34">
        <f>A71+D71</f>
        <v>116</v>
      </c>
      <c r="B72" s="38" t="s">
        <v>11</v>
      </c>
      <c r="C72" s="39" t="s">
        <v>73</v>
      </c>
      <c r="D72" s="37">
        <v>38.2</v>
      </c>
    </row>
    <row r="73" spans="1:4" ht="12.75">
      <c r="A73" s="6">
        <f>A72+D72</f>
        <v>154.2</v>
      </c>
      <c r="B73" s="7" t="s">
        <v>11</v>
      </c>
      <c r="C73" s="15" t="s">
        <v>74</v>
      </c>
      <c r="D73" s="9">
        <v>4.3</v>
      </c>
    </row>
    <row r="74" spans="1:4" ht="12.75">
      <c r="A74" s="31"/>
      <c r="B74" s="32"/>
      <c r="C74" s="29"/>
      <c r="D74" s="33"/>
    </row>
    <row r="75" spans="1:4" ht="12.75">
      <c r="A75" s="23">
        <f>A73+D73</f>
        <v>158.5</v>
      </c>
      <c r="B75" s="35"/>
      <c r="C75" s="41" t="s">
        <v>75</v>
      </c>
      <c r="D75" s="40"/>
    </row>
    <row r="76" spans="1:4" ht="12.75">
      <c r="A76" s="6"/>
      <c r="B76" s="35"/>
      <c r="C76" s="41" t="s">
        <v>76</v>
      </c>
      <c r="D76" s="40"/>
    </row>
    <row r="77" spans="1:4" ht="12.75">
      <c r="A77" s="31"/>
      <c r="B77" s="32"/>
      <c r="C77" s="29"/>
      <c r="D77" s="33"/>
    </row>
    <row r="78" spans="1:4" ht="12.75">
      <c r="A78" s="42">
        <f>A75+D75</f>
        <v>158.5</v>
      </c>
      <c r="B78" s="20" t="s">
        <v>77</v>
      </c>
      <c r="C78" s="15" t="s">
        <v>78</v>
      </c>
      <c r="D78" s="21">
        <v>4.3</v>
      </c>
    </row>
    <row r="79" spans="1:4" ht="12.75">
      <c r="A79" s="18">
        <f>A78+D78</f>
        <v>162.8</v>
      </c>
      <c r="B79" s="7" t="s">
        <v>11</v>
      </c>
      <c r="C79" s="15" t="s">
        <v>79</v>
      </c>
      <c r="D79" s="9">
        <v>38.2</v>
      </c>
    </row>
    <row r="80" spans="1:4" ht="12.75">
      <c r="A80" s="6">
        <f>A79+D79</f>
        <v>201</v>
      </c>
      <c r="B80" s="7" t="s">
        <v>11</v>
      </c>
      <c r="C80" s="15" t="s">
        <v>80</v>
      </c>
      <c r="D80" s="9">
        <v>25</v>
      </c>
    </row>
    <row r="81" spans="1:4" ht="12.75">
      <c r="A81" s="31"/>
      <c r="B81" s="32"/>
      <c r="C81" s="29"/>
      <c r="D81" s="33"/>
    </row>
    <row r="82" spans="1:4" ht="12.75">
      <c r="A82" s="23">
        <f>A80+D80</f>
        <v>226</v>
      </c>
      <c r="B82" s="8" t="s">
        <v>6</v>
      </c>
      <c r="C82" s="8" t="s">
        <v>81</v>
      </c>
      <c r="D82" s="9"/>
    </row>
    <row r="83" spans="1:4" ht="12.75">
      <c r="A83" s="6"/>
      <c r="B83" s="7"/>
      <c r="C83" s="8" t="s">
        <v>82</v>
      </c>
      <c r="D83" s="9"/>
    </row>
    <row r="84" spans="1:4" ht="12.75">
      <c r="A84" s="23"/>
      <c r="B84" s="8"/>
      <c r="C84" s="43" t="s">
        <v>83</v>
      </c>
      <c r="D84" s="9"/>
    </row>
    <row r="85" spans="1:4" ht="12.75">
      <c r="A85" s="10"/>
      <c r="B85" s="12"/>
      <c r="C85" s="12" t="s">
        <v>84</v>
      </c>
      <c r="D85" s="13"/>
    </row>
    <row r="86" spans="1:4" ht="12.75">
      <c r="A86" s="44"/>
      <c r="B86" s="45"/>
      <c r="C86" s="45"/>
      <c r="D86" s="46"/>
    </row>
    <row r="87" spans="1:4" ht="12.75">
      <c r="A87" s="6">
        <f>A82</f>
        <v>226</v>
      </c>
      <c r="B87" s="7" t="s">
        <v>6</v>
      </c>
      <c r="C87" s="15" t="s">
        <v>85</v>
      </c>
      <c r="D87" s="9">
        <v>3.4</v>
      </c>
    </row>
    <row r="88" spans="1:4" ht="12.75">
      <c r="A88" s="18">
        <f>A87+D87</f>
        <v>229.4</v>
      </c>
      <c r="B88" s="20" t="s">
        <v>9</v>
      </c>
      <c r="C88" s="15" t="s">
        <v>86</v>
      </c>
      <c r="D88" s="9">
        <v>2</v>
      </c>
    </row>
    <row r="89" spans="1:4" ht="12.75">
      <c r="A89" s="6">
        <f>A88+D88</f>
        <v>231.4</v>
      </c>
      <c r="B89" s="7" t="s">
        <v>6</v>
      </c>
      <c r="C89" s="15" t="s">
        <v>87</v>
      </c>
      <c r="D89" s="9">
        <v>0.2</v>
      </c>
    </row>
    <row r="90" spans="1:4" ht="12.75">
      <c r="A90" s="10"/>
      <c r="B90" s="11"/>
      <c r="C90" s="14"/>
      <c r="D90" s="13"/>
    </row>
    <row r="91" spans="1:4" ht="12.75">
      <c r="A91" s="10"/>
      <c r="B91" s="11"/>
      <c r="C91" s="14"/>
      <c r="D91" s="13"/>
    </row>
    <row r="92" spans="1:4" ht="12.75" hidden="1">
      <c r="A92" s="10"/>
      <c r="B92" s="11"/>
      <c r="C92" s="12" t="s">
        <v>88</v>
      </c>
      <c r="D92" s="13"/>
    </row>
    <row r="93" spans="1:4" ht="12.75">
      <c r="A93" s="10"/>
      <c r="B93" s="11"/>
      <c r="C93" s="12" t="s">
        <v>89</v>
      </c>
      <c r="D93" s="13"/>
    </row>
    <row r="94" spans="1:4" ht="12.75">
      <c r="A94" s="10"/>
      <c r="B94" s="11"/>
      <c r="C94" s="12" t="s">
        <v>90</v>
      </c>
      <c r="D94" s="13"/>
    </row>
    <row r="95" spans="1:4" ht="12.75">
      <c r="A95" s="10"/>
      <c r="B95" s="11"/>
      <c r="C95" s="12" t="s">
        <v>91</v>
      </c>
      <c r="D95" s="13"/>
    </row>
    <row r="96" spans="1:4" ht="12.75">
      <c r="A96" s="10"/>
      <c r="B96" s="11"/>
      <c r="C96" s="14"/>
      <c r="D96" s="13"/>
    </row>
    <row r="97" spans="1:4" ht="12.75">
      <c r="A97" s="6">
        <f>A89+D89</f>
        <v>231.6</v>
      </c>
      <c r="B97" s="7" t="s">
        <v>9</v>
      </c>
      <c r="C97" s="15" t="s">
        <v>92</v>
      </c>
      <c r="D97" s="9">
        <v>16</v>
      </c>
    </row>
    <row r="98" spans="1:4" ht="12.75">
      <c r="A98" s="6">
        <f aca="true" t="shared" si="2" ref="A98:A111">A97+D97</f>
        <v>247.6</v>
      </c>
      <c r="B98" s="17" t="s">
        <v>9</v>
      </c>
      <c r="C98" s="16" t="s">
        <v>93</v>
      </c>
      <c r="D98" s="9">
        <v>4.3</v>
      </c>
    </row>
    <row r="99" spans="1:4" ht="12.75">
      <c r="A99" s="10">
        <f t="shared" si="2"/>
        <v>251.9</v>
      </c>
      <c r="B99" s="11" t="s">
        <v>6</v>
      </c>
      <c r="C99" s="26" t="s">
        <v>94</v>
      </c>
      <c r="D99" s="13">
        <v>0.3</v>
      </c>
    </row>
    <row r="100" spans="1:4" ht="12.75">
      <c r="A100" s="10">
        <f t="shared" si="2"/>
        <v>252.20000000000002</v>
      </c>
      <c r="B100" s="11" t="s">
        <v>11</v>
      </c>
      <c r="C100" s="14" t="s">
        <v>95</v>
      </c>
      <c r="D100" s="13">
        <v>0.8</v>
      </c>
    </row>
    <row r="101" spans="1:4" ht="12.75">
      <c r="A101" s="10">
        <f t="shared" si="2"/>
        <v>253.00000000000003</v>
      </c>
      <c r="B101" s="11" t="s">
        <v>9</v>
      </c>
      <c r="C101" s="14" t="s">
        <v>96</v>
      </c>
      <c r="D101" s="13">
        <v>0.2</v>
      </c>
    </row>
    <row r="102" spans="1:4" ht="12.75">
      <c r="A102" s="6">
        <f t="shared" si="2"/>
        <v>253.20000000000002</v>
      </c>
      <c r="B102" s="17" t="s">
        <v>6</v>
      </c>
      <c r="C102" s="16" t="s">
        <v>97</v>
      </c>
      <c r="D102" s="9">
        <v>0.6</v>
      </c>
    </row>
    <row r="103" spans="1:4" ht="12.75">
      <c r="A103" s="6">
        <f t="shared" si="2"/>
        <v>253.8</v>
      </c>
      <c r="B103" s="7" t="s">
        <v>6</v>
      </c>
      <c r="C103" s="15" t="s">
        <v>98</v>
      </c>
      <c r="D103" s="9">
        <v>3.4</v>
      </c>
    </row>
    <row r="104" spans="1:4" ht="12.75">
      <c r="A104" s="6">
        <f t="shared" si="2"/>
        <v>257.2</v>
      </c>
      <c r="B104" s="7" t="s">
        <v>9</v>
      </c>
      <c r="C104" s="15" t="s">
        <v>99</v>
      </c>
      <c r="D104" s="9">
        <v>0.2</v>
      </c>
    </row>
    <row r="105" spans="1:4" ht="12.75">
      <c r="A105" s="6">
        <f t="shared" si="2"/>
        <v>257.4</v>
      </c>
      <c r="B105" s="7" t="s">
        <v>6</v>
      </c>
      <c r="C105" s="15" t="s">
        <v>100</v>
      </c>
      <c r="D105" s="9">
        <v>0.1</v>
      </c>
    </row>
    <row r="106" spans="1:4" ht="12.75">
      <c r="A106" s="6">
        <f t="shared" si="2"/>
        <v>257.5</v>
      </c>
      <c r="B106" s="7" t="s">
        <v>6</v>
      </c>
      <c r="C106" s="15" t="s">
        <v>101</v>
      </c>
      <c r="D106" s="9">
        <v>0.1</v>
      </c>
    </row>
    <row r="107" spans="1:4" ht="12.75">
      <c r="A107" s="6">
        <f t="shared" si="2"/>
        <v>257.6</v>
      </c>
      <c r="B107" s="7" t="s">
        <v>9</v>
      </c>
      <c r="C107" s="15" t="s">
        <v>102</v>
      </c>
      <c r="D107" s="9">
        <v>1.2</v>
      </c>
    </row>
    <row r="108" spans="1:4" ht="12.75">
      <c r="A108" s="10">
        <f t="shared" si="2"/>
        <v>258.8</v>
      </c>
      <c r="B108" s="11" t="s">
        <v>6</v>
      </c>
      <c r="C108" s="26" t="s">
        <v>103</v>
      </c>
      <c r="D108" s="13">
        <v>2.1</v>
      </c>
    </row>
    <row r="109" spans="1:4" ht="12.75">
      <c r="A109" s="6">
        <f t="shared" si="2"/>
        <v>260.90000000000003</v>
      </c>
      <c r="B109" s="7" t="s">
        <v>11</v>
      </c>
      <c r="C109" s="15" t="s">
        <v>104</v>
      </c>
      <c r="D109" s="9">
        <v>0.6</v>
      </c>
    </row>
    <row r="110" spans="1:4" ht="12.75">
      <c r="A110" s="6">
        <f t="shared" si="2"/>
        <v>261.50000000000006</v>
      </c>
      <c r="B110" s="7" t="s">
        <v>11</v>
      </c>
      <c r="C110" s="15" t="s">
        <v>105</v>
      </c>
      <c r="D110" s="9">
        <v>0.1</v>
      </c>
    </row>
    <row r="111" spans="1:4" ht="12.75">
      <c r="A111" s="6">
        <f t="shared" si="2"/>
        <v>261.6000000000001</v>
      </c>
      <c r="B111" s="7" t="s">
        <v>9</v>
      </c>
      <c r="C111" s="47" t="s">
        <v>106</v>
      </c>
      <c r="D111" s="9">
        <v>0.2</v>
      </c>
    </row>
    <row r="112" spans="1:4" ht="12.75">
      <c r="A112" s="6"/>
      <c r="B112" s="7" t="s">
        <v>107</v>
      </c>
      <c r="C112" s="15" t="s">
        <v>108</v>
      </c>
      <c r="D112" s="9"/>
    </row>
    <row r="113" spans="1:4" ht="12.75">
      <c r="A113" s="6"/>
      <c r="B113" s="7" t="s">
        <v>9</v>
      </c>
      <c r="C113" s="15" t="s">
        <v>109</v>
      </c>
      <c r="D113" s="9"/>
    </row>
    <row r="114" spans="1:4" ht="12.75">
      <c r="A114" s="6">
        <f>A111+D111</f>
        <v>261.80000000000007</v>
      </c>
      <c r="B114" s="7" t="s">
        <v>6</v>
      </c>
      <c r="C114" s="15" t="s">
        <v>110</v>
      </c>
      <c r="D114" s="9">
        <v>0.6</v>
      </c>
    </row>
    <row r="115" spans="1:4" ht="12.75">
      <c r="A115" s="6">
        <f aca="true" t="shared" si="3" ref="A115:A123">A114+D114</f>
        <v>262.4000000000001</v>
      </c>
      <c r="B115" s="7" t="s">
        <v>9</v>
      </c>
      <c r="C115" s="15" t="s">
        <v>111</v>
      </c>
      <c r="D115" s="9">
        <v>1.2</v>
      </c>
    </row>
    <row r="116" spans="1:4" ht="12.75">
      <c r="A116" s="48">
        <f t="shared" si="3"/>
        <v>263.6000000000001</v>
      </c>
      <c r="B116" s="11" t="s">
        <v>9</v>
      </c>
      <c r="C116" s="14" t="s">
        <v>112</v>
      </c>
      <c r="D116" s="13">
        <v>1.3</v>
      </c>
    </row>
    <row r="117" spans="1:4" ht="12.75">
      <c r="A117" s="49">
        <f t="shared" si="3"/>
        <v>264.9000000000001</v>
      </c>
      <c r="B117" s="7" t="s">
        <v>6</v>
      </c>
      <c r="C117" s="15" t="s">
        <v>113</v>
      </c>
      <c r="D117" s="9">
        <v>5.9</v>
      </c>
    </row>
    <row r="118" spans="1:4" ht="12.75">
      <c r="A118" s="49">
        <f t="shared" si="3"/>
        <v>270.80000000000007</v>
      </c>
      <c r="B118" s="7" t="s">
        <v>11</v>
      </c>
      <c r="C118" s="15" t="s">
        <v>114</v>
      </c>
      <c r="D118" s="9"/>
    </row>
    <row r="119" spans="1:4" ht="12.75">
      <c r="A119" s="49">
        <f t="shared" si="3"/>
        <v>270.80000000000007</v>
      </c>
      <c r="B119" s="17" t="s">
        <v>11</v>
      </c>
      <c r="C119" s="16" t="s">
        <v>115</v>
      </c>
      <c r="D119" s="9">
        <v>1.5</v>
      </c>
    </row>
    <row r="120" spans="1:4" ht="12.75">
      <c r="A120" s="49">
        <f t="shared" si="3"/>
        <v>272.30000000000007</v>
      </c>
      <c r="B120" s="17" t="s">
        <v>9</v>
      </c>
      <c r="C120" s="16" t="s">
        <v>116</v>
      </c>
      <c r="D120" s="9">
        <v>1.2</v>
      </c>
    </row>
    <row r="121" spans="1:4" ht="12.75">
      <c r="A121" s="6">
        <f t="shared" si="3"/>
        <v>273.50000000000006</v>
      </c>
      <c r="B121" s="7" t="s">
        <v>6</v>
      </c>
      <c r="C121" s="16" t="s">
        <v>117</v>
      </c>
      <c r="D121" s="9">
        <v>2.3</v>
      </c>
    </row>
    <row r="122" spans="1:4" ht="12.75">
      <c r="A122" s="6">
        <f t="shared" si="3"/>
        <v>275.80000000000007</v>
      </c>
      <c r="B122" s="7" t="s">
        <v>9</v>
      </c>
      <c r="C122" s="16" t="s">
        <v>118</v>
      </c>
      <c r="D122" s="9">
        <v>0.1</v>
      </c>
    </row>
    <row r="123" spans="1:4" ht="12.75">
      <c r="A123" s="6">
        <f t="shared" si="3"/>
        <v>275.9000000000001</v>
      </c>
      <c r="B123" s="7" t="s">
        <v>6</v>
      </c>
      <c r="C123" s="15" t="s">
        <v>119</v>
      </c>
      <c r="D123" s="9">
        <v>0</v>
      </c>
    </row>
    <row r="124" spans="1:4" ht="12.75">
      <c r="A124" s="10"/>
      <c r="B124" s="11"/>
      <c r="C124" s="14"/>
      <c r="D124" s="13"/>
    </row>
    <row r="125" spans="1:4" ht="12.75">
      <c r="A125" s="50">
        <f>A123+D123</f>
        <v>275.9000000000001</v>
      </c>
      <c r="B125" s="43" t="s">
        <v>9</v>
      </c>
      <c r="C125" s="43" t="s">
        <v>120</v>
      </c>
      <c r="D125" s="51"/>
    </row>
    <row r="126" spans="1:4" ht="12.75">
      <c r="A126" s="50"/>
      <c r="B126" s="8"/>
      <c r="C126" s="8" t="s">
        <v>121</v>
      </c>
      <c r="D126" s="51"/>
    </row>
    <row r="127" spans="1:4" ht="12.75">
      <c r="A127" s="31"/>
      <c r="B127" s="29"/>
      <c r="C127" s="29"/>
      <c r="D127" s="52"/>
    </row>
    <row r="128" spans="1:4" ht="12.75">
      <c r="A128" s="6">
        <f>A125</f>
        <v>275.9000000000001</v>
      </c>
      <c r="B128" s="17" t="s">
        <v>9</v>
      </c>
      <c r="C128" s="16" t="s">
        <v>122</v>
      </c>
      <c r="D128" s="9">
        <v>0.6</v>
      </c>
    </row>
    <row r="129" spans="1:4" ht="12.75">
      <c r="A129" s="6">
        <f aca="true" t="shared" si="4" ref="A129:A161">A128+D128</f>
        <v>276.5000000000001</v>
      </c>
      <c r="B129" s="7" t="s">
        <v>6</v>
      </c>
      <c r="C129" s="15" t="s">
        <v>123</v>
      </c>
      <c r="D129" s="9">
        <v>0.8</v>
      </c>
    </row>
    <row r="130" spans="1:4" ht="12.75">
      <c r="A130" s="6">
        <f t="shared" si="4"/>
        <v>277.3000000000001</v>
      </c>
      <c r="B130" s="7" t="s">
        <v>11</v>
      </c>
      <c r="C130" s="15" t="s">
        <v>124</v>
      </c>
      <c r="D130" s="9">
        <v>0.8</v>
      </c>
    </row>
    <row r="131" spans="1:4" ht="12.75">
      <c r="A131" s="6">
        <f t="shared" si="4"/>
        <v>278.10000000000014</v>
      </c>
      <c r="B131" s="7" t="s">
        <v>6</v>
      </c>
      <c r="C131" s="15" t="s">
        <v>125</v>
      </c>
      <c r="D131" s="9">
        <v>2.3</v>
      </c>
    </row>
    <row r="132" spans="1:4" ht="12.75">
      <c r="A132" s="6">
        <f t="shared" si="4"/>
        <v>280.40000000000015</v>
      </c>
      <c r="B132" s="17" t="s">
        <v>6</v>
      </c>
      <c r="C132" s="16" t="s">
        <v>126</v>
      </c>
      <c r="D132" s="9">
        <v>0.2</v>
      </c>
    </row>
    <row r="133" spans="1:4" ht="12.75">
      <c r="A133" s="6">
        <f t="shared" si="4"/>
        <v>280.60000000000014</v>
      </c>
      <c r="B133" s="7" t="s">
        <v>11</v>
      </c>
      <c r="C133" s="15" t="s">
        <v>127</v>
      </c>
      <c r="D133" s="9">
        <v>0.8</v>
      </c>
    </row>
    <row r="134" spans="1:4" ht="12.75">
      <c r="A134" s="6">
        <f t="shared" si="4"/>
        <v>281.40000000000015</v>
      </c>
      <c r="B134" s="7" t="s">
        <v>9</v>
      </c>
      <c r="C134" s="15" t="s">
        <v>128</v>
      </c>
      <c r="D134" s="9">
        <v>0.6</v>
      </c>
    </row>
    <row r="135" spans="1:4" ht="12.75">
      <c r="A135" s="6">
        <f t="shared" si="4"/>
        <v>282.00000000000017</v>
      </c>
      <c r="B135" s="17" t="s">
        <v>11</v>
      </c>
      <c r="C135" s="16" t="s">
        <v>129</v>
      </c>
      <c r="D135" s="9">
        <v>1.9</v>
      </c>
    </row>
    <row r="136" spans="1:4" ht="12.75">
      <c r="A136" s="6">
        <f t="shared" si="4"/>
        <v>283.90000000000015</v>
      </c>
      <c r="B136" s="17" t="s">
        <v>9</v>
      </c>
      <c r="C136" s="16" t="s">
        <v>130</v>
      </c>
      <c r="D136" s="9">
        <v>0.4</v>
      </c>
    </row>
    <row r="137" spans="1:4" ht="12.75">
      <c r="A137" s="6">
        <f t="shared" si="4"/>
        <v>284.3000000000001</v>
      </c>
      <c r="B137" s="17" t="s">
        <v>6</v>
      </c>
      <c r="C137" s="16" t="s">
        <v>131</v>
      </c>
      <c r="D137" s="9">
        <v>0.2</v>
      </c>
    </row>
    <row r="138" spans="1:4" ht="12.75">
      <c r="A138" s="6">
        <f t="shared" si="4"/>
        <v>284.5000000000001</v>
      </c>
      <c r="B138" s="17" t="s">
        <v>132</v>
      </c>
      <c r="C138" s="16" t="s">
        <v>131</v>
      </c>
      <c r="D138" s="9">
        <v>0.2</v>
      </c>
    </row>
    <row r="139" spans="1:4" ht="12.75">
      <c r="A139" s="6">
        <f t="shared" si="4"/>
        <v>284.7000000000001</v>
      </c>
      <c r="B139" s="17" t="s">
        <v>6</v>
      </c>
      <c r="C139" s="16" t="s">
        <v>133</v>
      </c>
      <c r="D139" s="9">
        <v>0.2</v>
      </c>
    </row>
    <row r="140" spans="1:4" ht="12.75">
      <c r="A140" s="6">
        <f t="shared" si="4"/>
        <v>284.9000000000001</v>
      </c>
      <c r="B140" s="17" t="s">
        <v>9</v>
      </c>
      <c r="C140" s="16" t="s">
        <v>134</v>
      </c>
      <c r="D140" s="9">
        <v>0.1</v>
      </c>
    </row>
    <row r="141" spans="1:4" ht="12.75">
      <c r="A141" s="10">
        <f t="shared" si="4"/>
        <v>285.0000000000001</v>
      </c>
      <c r="B141" s="11" t="s">
        <v>9</v>
      </c>
      <c r="C141" s="14" t="s">
        <v>135</v>
      </c>
      <c r="D141" s="13">
        <v>0.1</v>
      </c>
    </row>
    <row r="142" spans="1:4" ht="12.75">
      <c r="A142" s="6">
        <f t="shared" si="4"/>
        <v>285.10000000000014</v>
      </c>
      <c r="B142" s="17" t="s">
        <v>6</v>
      </c>
      <c r="C142" s="16" t="s">
        <v>136</v>
      </c>
      <c r="D142" s="9">
        <v>0.3</v>
      </c>
    </row>
    <row r="143" spans="1:4" ht="12.75">
      <c r="A143" s="6">
        <f t="shared" si="4"/>
        <v>285.40000000000015</v>
      </c>
      <c r="B143" s="17" t="s">
        <v>6</v>
      </c>
      <c r="C143" s="16" t="s">
        <v>137</v>
      </c>
      <c r="D143" s="9">
        <v>1.1</v>
      </c>
    </row>
    <row r="144" spans="1:4" ht="12.75">
      <c r="A144" s="6">
        <f t="shared" si="4"/>
        <v>286.50000000000017</v>
      </c>
      <c r="B144" s="17" t="s">
        <v>9</v>
      </c>
      <c r="C144" s="16" t="s">
        <v>138</v>
      </c>
      <c r="D144" s="9">
        <v>0.3</v>
      </c>
    </row>
    <row r="145" spans="1:4" ht="12.75">
      <c r="A145" s="6">
        <f t="shared" si="4"/>
        <v>286.8000000000002</v>
      </c>
      <c r="B145" s="7" t="s">
        <v>6</v>
      </c>
      <c r="C145" s="15" t="s">
        <v>139</v>
      </c>
      <c r="D145" s="9">
        <v>0.2</v>
      </c>
    </row>
    <row r="146" spans="1:4" ht="12.75">
      <c r="A146" s="6">
        <f t="shared" si="4"/>
        <v>287.00000000000017</v>
      </c>
      <c r="B146" s="11" t="s">
        <v>9</v>
      </c>
      <c r="C146" s="14" t="s">
        <v>140</v>
      </c>
      <c r="D146" s="13">
        <v>0.8</v>
      </c>
    </row>
    <row r="147" spans="1:4" ht="12.75">
      <c r="A147" s="6">
        <f t="shared" si="4"/>
        <v>287.8000000000002</v>
      </c>
      <c r="B147" s="11" t="s">
        <v>6</v>
      </c>
      <c r="C147" s="14" t="s">
        <v>141</v>
      </c>
      <c r="D147" s="13">
        <v>0.5</v>
      </c>
    </row>
    <row r="148" spans="1:4" ht="12.75">
      <c r="A148" s="6">
        <f t="shared" si="4"/>
        <v>288.3000000000002</v>
      </c>
      <c r="B148" s="11"/>
      <c r="C148" s="14" t="s">
        <v>142</v>
      </c>
      <c r="D148" s="13"/>
    </row>
    <row r="149" spans="1:4" ht="12.75">
      <c r="A149" s="10">
        <f t="shared" si="4"/>
        <v>288.3000000000002</v>
      </c>
      <c r="B149" s="11" t="s">
        <v>6</v>
      </c>
      <c r="C149" s="14" t="s">
        <v>143</v>
      </c>
      <c r="D149" s="13">
        <v>1.1</v>
      </c>
    </row>
    <row r="150" spans="1:4" ht="12.75">
      <c r="A150" s="6">
        <f t="shared" si="4"/>
        <v>289.4000000000002</v>
      </c>
      <c r="B150" s="17" t="s">
        <v>9</v>
      </c>
      <c r="C150" s="16" t="s">
        <v>144</v>
      </c>
      <c r="D150" s="53">
        <v>1.8</v>
      </c>
    </row>
    <row r="151" spans="1:4" ht="12.75">
      <c r="A151" s="6">
        <f t="shared" si="4"/>
        <v>291.2000000000002</v>
      </c>
      <c r="B151" s="7" t="s">
        <v>6</v>
      </c>
      <c r="C151" s="15" t="s">
        <v>145</v>
      </c>
      <c r="D151" s="9">
        <v>0.3</v>
      </c>
    </row>
    <row r="152" spans="1:4" ht="12.75">
      <c r="A152" s="10">
        <f t="shared" si="4"/>
        <v>291.5000000000002</v>
      </c>
      <c r="B152" s="7" t="s">
        <v>11</v>
      </c>
      <c r="C152" s="15" t="s">
        <v>146</v>
      </c>
      <c r="D152" s="9">
        <v>1.3</v>
      </c>
    </row>
    <row r="153" spans="1:4" ht="12.75">
      <c r="A153" s="10">
        <f t="shared" si="4"/>
        <v>292.80000000000024</v>
      </c>
      <c r="B153" s="7" t="s">
        <v>9</v>
      </c>
      <c r="C153" s="15" t="s">
        <v>147</v>
      </c>
      <c r="D153" s="9">
        <v>7.6</v>
      </c>
    </row>
    <row r="154" spans="1:4" ht="12.75">
      <c r="A154" s="6">
        <f t="shared" si="4"/>
        <v>300.40000000000026</v>
      </c>
      <c r="B154" s="11" t="s">
        <v>9</v>
      </c>
      <c r="C154" s="14" t="s">
        <v>148</v>
      </c>
      <c r="D154" s="13">
        <v>1</v>
      </c>
    </row>
    <row r="155" spans="1:4" ht="12.75">
      <c r="A155" s="10">
        <f t="shared" si="4"/>
        <v>301.40000000000026</v>
      </c>
      <c r="B155" s="11" t="s">
        <v>11</v>
      </c>
      <c r="C155" s="14" t="s">
        <v>149</v>
      </c>
      <c r="D155" s="13">
        <v>0.6</v>
      </c>
    </row>
    <row r="156" spans="1:4" ht="12.75">
      <c r="A156" s="10">
        <f t="shared" si="4"/>
        <v>302.0000000000003</v>
      </c>
      <c r="B156" s="11" t="s">
        <v>9</v>
      </c>
      <c r="C156" s="14" t="s">
        <v>150</v>
      </c>
      <c r="D156" s="13">
        <v>0.1</v>
      </c>
    </row>
    <row r="157" spans="1:4" ht="12.75">
      <c r="A157" s="6">
        <f t="shared" si="4"/>
        <v>302.1000000000003</v>
      </c>
      <c r="B157" s="7" t="s">
        <v>9</v>
      </c>
      <c r="C157" s="15" t="s">
        <v>151</v>
      </c>
      <c r="D157" s="9">
        <v>0.1</v>
      </c>
    </row>
    <row r="158" spans="1:4" ht="12.75">
      <c r="A158" s="6">
        <f t="shared" si="4"/>
        <v>302.20000000000033</v>
      </c>
      <c r="B158" s="7" t="s">
        <v>6</v>
      </c>
      <c r="C158" s="15" t="s">
        <v>152</v>
      </c>
      <c r="D158" s="9">
        <v>0.5</v>
      </c>
    </row>
    <row r="159" spans="1:4" ht="12.75">
      <c r="A159" s="6">
        <f t="shared" si="4"/>
        <v>302.70000000000033</v>
      </c>
      <c r="B159" s="20" t="s">
        <v>9</v>
      </c>
      <c r="C159" s="54" t="s">
        <v>152</v>
      </c>
      <c r="D159" s="21">
        <v>0.1</v>
      </c>
    </row>
    <row r="160" spans="1:4" ht="12.75">
      <c r="A160" s="6">
        <f t="shared" si="4"/>
        <v>302.80000000000035</v>
      </c>
      <c r="B160" s="20" t="s">
        <v>6</v>
      </c>
      <c r="C160" s="15" t="s">
        <v>153</v>
      </c>
      <c r="D160" s="21">
        <v>1.9</v>
      </c>
    </row>
    <row r="161" spans="1:4" ht="12.75">
      <c r="A161" s="6">
        <f t="shared" si="4"/>
        <v>304.70000000000033</v>
      </c>
      <c r="B161" s="7" t="s">
        <v>6</v>
      </c>
      <c r="C161" s="15" t="s">
        <v>154</v>
      </c>
      <c r="D161" s="9">
        <v>0.8</v>
      </c>
    </row>
    <row r="162" spans="1:4" ht="12.75">
      <c r="A162" s="6"/>
      <c r="B162" s="7"/>
      <c r="C162" s="15"/>
      <c r="D162" s="9"/>
    </row>
    <row r="163" spans="1:4" ht="12.75">
      <c r="A163" s="10"/>
      <c r="B163" s="11"/>
      <c r="C163" s="14"/>
      <c r="D163" s="13"/>
    </row>
    <row r="164" spans="1:4" ht="12.75">
      <c r="A164" s="55">
        <f>A161+D161</f>
        <v>305.50000000000034</v>
      </c>
      <c r="B164" s="11"/>
      <c r="C164" s="12" t="s">
        <v>155</v>
      </c>
      <c r="D164" s="13"/>
    </row>
    <row r="165" spans="1:4" ht="12.75">
      <c r="A165" s="10"/>
      <c r="B165" s="11"/>
      <c r="C165" s="12" t="s">
        <v>5</v>
      </c>
      <c r="D165" s="13"/>
    </row>
    <row r="166" spans="1:4" ht="12.75">
      <c r="A166" s="56"/>
      <c r="B166" s="57"/>
      <c r="C166" s="58"/>
      <c r="D166" s="59"/>
    </row>
    <row r="167" spans="1:4" ht="12.75">
      <c r="A167" s="56"/>
      <c r="B167" s="57"/>
      <c r="C167" s="60" t="s">
        <v>156</v>
      </c>
      <c r="D167" s="59"/>
    </row>
    <row r="168" spans="1:4" ht="12.75">
      <c r="A168" s="61"/>
      <c r="B168" s="62"/>
      <c r="C168" s="62"/>
      <c r="D168" s="63"/>
    </row>
    <row r="169" spans="1:4" ht="12.75">
      <c r="A169" s="64"/>
      <c r="B169" s="64"/>
      <c r="C169" s="65"/>
      <c r="D169" s="64"/>
    </row>
    <row r="170" spans="1:4" ht="12.75">
      <c r="A170" s="66"/>
      <c r="B170" s="66"/>
      <c r="C170" s="66"/>
      <c r="D170" s="66"/>
    </row>
    <row r="171" spans="1:4" ht="12.75">
      <c r="A171" s="67"/>
      <c r="B171" s="68"/>
      <c r="C171" s="68"/>
      <c r="D171" s="67"/>
    </row>
    <row r="172" spans="1:4" ht="12.75">
      <c r="A172" s="69"/>
      <c r="B172" s="70"/>
      <c r="C172" s="71"/>
      <c r="D172" s="69"/>
    </row>
    <row r="173" spans="1:4" ht="12.75">
      <c r="A173" s="67"/>
      <c r="B173" s="68"/>
      <c r="C173" s="68"/>
      <c r="D173" s="67"/>
    </row>
    <row r="174" spans="1:4" ht="12.75">
      <c r="A174" s="67"/>
      <c r="B174" s="68"/>
      <c r="C174" s="68"/>
      <c r="D174" s="67"/>
    </row>
    <row r="175" spans="1:4" ht="12.75">
      <c r="A175" s="69"/>
      <c r="B175" s="70"/>
      <c r="C175" s="71"/>
      <c r="D175" s="69"/>
    </row>
    <row r="176" spans="1:4" ht="12.75">
      <c r="A176" s="66"/>
      <c r="B176" s="66"/>
      <c r="C176" s="66"/>
      <c r="D176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Sian Echard</cp:lastModifiedBy>
  <cp:lastPrinted>2008-06-27T04:41:50Z</cp:lastPrinted>
  <dcterms:created xsi:type="dcterms:W3CDTF">2008-06-26T22:47:33Z</dcterms:created>
  <dcterms:modified xsi:type="dcterms:W3CDTF">2012-11-09T03:37:24Z</dcterms:modified>
  <cp:category/>
  <cp:version/>
  <cp:contentType/>
  <cp:contentStatus/>
</cp:coreProperties>
</file>