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dufeu\Documents\"/>
    </mc:Choice>
  </mc:AlternateContent>
  <bookViews>
    <workbookView xWindow="0" yWindow="0" windowWidth="23040" windowHeight="11400" tabRatio="500"/>
  </bookViews>
  <sheets>
    <sheet name="HAA 300" sheetId="1" r:id="rId1"/>
  </sheets>
  <definedNames>
    <definedName name="_xlnm.Print_Area" localSheetId="0">'HAA 300'!$A$1:$E$128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9" i="1" l="1"/>
  <c r="E108" i="1"/>
  <c r="E110" i="1"/>
  <c r="E78" i="1"/>
  <c r="E76" i="1"/>
  <c r="E79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7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<sst xmlns="http://schemas.openxmlformats.org/spreadsheetml/2006/main" count="255" uniqueCount="131">
  <si>
    <t>at km</t>
  </si>
  <si>
    <t>from Last</t>
  </si>
  <si>
    <t>Turn</t>
  </si>
  <si>
    <t>Route</t>
  </si>
  <si>
    <t>then Go</t>
  </si>
  <si>
    <t>x-x</t>
  </si>
  <si>
    <t>R</t>
  </si>
  <si>
    <t>L</t>
  </si>
  <si>
    <t>SO</t>
  </si>
  <si>
    <t>BELL MCKINNON RD</t>
  </si>
  <si>
    <t>W SHORE PKWY</t>
  </si>
  <si>
    <t>START: 2290 COOPERIDGE DR</t>
  </si>
  <si>
    <t>COOPERIDGE DR</t>
  </si>
  <si>
    <t>E SAANICH RD</t>
  </si>
  <si>
    <t>CENTRAL SAANICH RD</t>
  </si>
  <si>
    <t>MT NEWTON CROSS RD</t>
  </si>
  <si>
    <t>LOCHSIDE DR</t>
  </si>
  <si>
    <t>MALAVIEW AVE</t>
  </si>
  <si>
    <t>RESTHAVEN DR</t>
  </si>
  <si>
    <t>MCDONALD PARK RD</t>
  </si>
  <si>
    <t>WAIN RD</t>
  </si>
  <si>
    <t>TATLOW RD</t>
  </si>
  <si>
    <t>CHALET RD</t>
  </si>
  <si>
    <t>BIRCH RD</t>
  </si>
  <si>
    <t>W SAANICH RD</t>
  </si>
  <si>
    <t>MILLSTREAM LAKE RD</t>
  </si>
  <si>
    <t>MILLSTREAM RD</t>
  </si>
  <si>
    <t>CONTROL 1 - CO-OP GAS</t>
  </si>
  <si>
    <t>TREANOR AVE</t>
  </si>
  <si>
    <t>SETCHFIELD AVE</t>
  </si>
  <si>
    <t>FLORENCE LAKE RD</t>
  </si>
  <si>
    <t>MCCALLUM RD</t>
  </si>
  <si>
    <t>LEIGH RD</t>
  </si>
  <si>
    <t>MILL BAY RD</t>
  </si>
  <si>
    <t>DELOUME RD</t>
  </si>
  <si>
    <t>HWY 1</t>
  </si>
  <si>
    <t>COWICHAN BAY RD</t>
  </si>
  <si>
    <t>JAYNES RD</t>
  </si>
  <si>
    <t>LAKES RD</t>
  </si>
  <si>
    <t>HERD RD</t>
  </si>
  <si>
    <t>NORCROSS RD</t>
  </si>
  <si>
    <t>SOOKE LAKE RD</t>
  </si>
  <si>
    <t>CHARTERS RD</t>
  </si>
  <si>
    <t>THROUP RD</t>
  </si>
  <si>
    <t>CHURCH RD</t>
  </si>
  <si>
    <t>OTTER POINT RD</t>
  </si>
  <si>
    <t>EAST SOOKE ROAD</t>
  </si>
  <si>
    <t>HAPPY VALLEY RD</t>
  </si>
  <si>
    <t>METCHOSIN RD</t>
  </si>
  <si>
    <t>CONTROL 4 - SHELL GAS</t>
  </si>
  <si>
    <t>ESQUIMALT RD</t>
  </si>
  <si>
    <t>BELLEVILLE ST</t>
  </si>
  <si>
    <t>ROSS ST</t>
  </si>
  <si>
    <t>BEACH DR</t>
  </si>
  <si>
    <t>CADBORO BAY RD</t>
  </si>
  <si>
    <t>ARBUTUS RD</t>
  </si>
  <si>
    <t>GORDON HEAD RD</t>
  </si>
  <si>
    <t>CORDOVA BAY RD</t>
  </si>
  <si>
    <t>HUNT RD</t>
  </si>
  <si>
    <t>MARTINDALE RD</t>
  </si>
  <si>
    <t>ISLAND VIEW RD</t>
  </si>
  <si>
    <t>FINISH: 2290 COOPERIDGE DR</t>
  </si>
  <si>
    <t>--</t>
  </si>
  <si>
    <t>Hills are Alive 300</t>
  </si>
  <si>
    <t>Organizer: Dave White</t>
  </si>
  <si>
    <t>CALL 911 in an EMERGENCY</t>
  </si>
  <si>
    <t>Organizer #: 250-652-4346</t>
  </si>
  <si>
    <t>IN CASE OF ABANDONMENT, PLEASE CONTACT ORGANIZER</t>
  </si>
  <si>
    <r>
      <t xml:space="preserve">CONTROL 2 - TIM HORTON'S 
</t>
    </r>
    <r>
      <rPr>
        <b/>
        <sz val="10"/>
        <color rgb="FFFF0000"/>
        <rFont val="Arial"/>
        <family val="2"/>
      </rPr>
      <t>SAFELY RETURN TO DRINKWATER RD TOWARDS HWY</t>
    </r>
  </si>
  <si>
    <t xml:space="preserve">HUMPBACK RD </t>
  </si>
  <si>
    <t>April 23, 2016 - 6am Start</t>
  </si>
  <si>
    <t xml:space="preserve">KEMP LAKE RD </t>
  </si>
  <si>
    <r>
      <t xml:space="preserve">LOCHSIDE DR 
</t>
    </r>
    <r>
      <rPr>
        <sz val="10"/>
        <color theme="1"/>
        <rFont val="Calibri"/>
        <family val="2"/>
        <scheme val="minor"/>
      </rPr>
      <t>(BIKE ROUTE TO SIDNEY)</t>
    </r>
  </si>
  <si>
    <r>
      <t xml:space="preserve">SWARTZ BAY RD 
</t>
    </r>
    <r>
      <rPr>
        <sz val="10"/>
        <color theme="1"/>
        <rFont val="Calibri"/>
        <family val="2"/>
        <scheme val="minor"/>
      </rPr>
      <t>(SIGN TO BC-17 SOUTH/VICTORIA)</t>
    </r>
  </si>
  <si>
    <r>
      <t xml:space="preserve">DOWNEY RD </t>
    </r>
    <r>
      <rPr>
        <sz val="10"/>
        <color theme="1"/>
        <rFont val="Calibri"/>
        <family val="2"/>
        <scheme val="minor"/>
      </rPr>
      <t>(YES, IT'S UPPEY)</t>
    </r>
  </si>
  <si>
    <r>
      <t xml:space="preserve">W SAANICH RD
</t>
    </r>
    <r>
      <rPr>
        <sz val="10"/>
        <color theme="1"/>
        <rFont val="Calibri"/>
        <family val="2"/>
        <scheme val="minor"/>
      </rPr>
      <t>(2ND EXIT AT ROUNDABOUT)</t>
    </r>
  </si>
  <si>
    <r>
      <t xml:space="preserve">WALLACE DR </t>
    </r>
    <r>
      <rPr>
        <sz val="10"/>
        <color theme="1"/>
        <rFont val="Calibri"/>
        <family val="2"/>
        <scheme val="minor"/>
      </rPr>
      <t>(AT LIGHTS)</t>
    </r>
  </si>
  <si>
    <r>
      <t xml:space="preserve">PROSPECT LAKE RD 
</t>
    </r>
    <r>
      <rPr>
        <sz val="10"/>
        <color theme="1"/>
        <rFont val="Calibri"/>
        <family val="2"/>
        <scheme val="minor"/>
      </rPr>
      <t>(AT SAVE-ON GAS)</t>
    </r>
  </si>
  <si>
    <r>
      <t xml:space="preserve">MUNN RD 
</t>
    </r>
    <r>
      <rPr>
        <sz val="10"/>
        <color theme="1"/>
        <rFont val="Calibri"/>
        <family val="2"/>
        <scheme val="minor"/>
      </rPr>
      <t>(AT Y - DON'T GO DOWN HILL)</t>
    </r>
  </si>
  <si>
    <r>
      <t xml:space="preserve">TROWSSE RD </t>
    </r>
    <r>
      <rPr>
        <sz val="10"/>
        <color theme="1"/>
        <rFont val="Calibri"/>
        <family val="2"/>
        <scheme val="minor"/>
      </rPr>
      <t>(SIGNS FOR FERRY)</t>
    </r>
  </si>
  <si>
    <r>
      <t xml:space="preserve">TZOUHALEM RD 
</t>
    </r>
    <r>
      <rPr>
        <sz val="10"/>
        <color theme="1"/>
        <rFont val="Calibri"/>
        <family val="2"/>
        <scheme val="minor"/>
      </rPr>
      <t>(TENNIS CLUB ON LEFT)</t>
    </r>
  </si>
  <si>
    <r>
      <t xml:space="preserve">TZOUHALEM RD
</t>
    </r>
    <r>
      <rPr>
        <sz val="10"/>
        <color theme="1"/>
        <rFont val="Calibri"/>
        <family val="2"/>
        <scheme val="minor"/>
      </rPr>
      <t>(2ND EXIT AT ROUNDABOUT)</t>
    </r>
  </si>
  <si>
    <r>
      <t xml:space="preserve">DRINKWATER RD </t>
    </r>
    <r>
      <rPr>
        <sz val="10"/>
        <color theme="1"/>
        <rFont val="Calibri"/>
        <family val="2"/>
        <scheme val="minor"/>
      </rPr>
      <t>(CROSS HWY 1)</t>
    </r>
  </si>
  <si>
    <r>
      <t>HWY 1</t>
    </r>
    <r>
      <rPr>
        <sz val="10"/>
        <rFont val="Calibri"/>
        <family val="2"/>
        <scheme val="minor"/>
      </rPr>
      <t xml:space="preserve"> (TOWARDS VICTORIA)</t>
    </r>
  </si>
  <si>
    <r>
      <t xml:space="preserve">COBBLE HILL RD 
</t>
    </r>
    <r>
      <rPr>
        <sz val="10"/>
        <color theme="1"/>
        <rFont val="Calibri"/>
        <family val="2"/>
        <scheme val="minor"/>
      </rPr>
      <t>(REST AREA ON LEFT)</t>
    </r>
  </si>
  <si>
    <r>
      <t xml:space="preserve">SHAWNIGAN LAKE RD </t>
    </r>
    <r>
      <rPr>
        <sz val="10"/>
        <color theme="1"/>
        <rFont val="Calibri"/>
        <family val="2"/>
        <scheme val="minor"/>
      </rPr>
      <t>(AT LAKE)</t>
    </r>
  </si>
  <si>
    <r>
      <t xml:space="preserve">HWY 1 NORTH </t>
    </r>
    <r>
      <rPr>
        <sz val="10"/>
        <color theme="1"/>
        <rFont val="Calibri"/>
        <family val="2"/>
        <scheme val="minor"/>
      </rPr>
      <t>(TOWARDS NANAIMO)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CAUTION RUMBLE STRIPS 
AND DEBRIS ON SHOULDER!!!</t>
    </r>
  </si>
  <si>
    <r>
      <t xml:space="preserve">5th ST 
</t>
    </r>
    <r>
      <rPr>
        <sz val="10"/>
        <color theme="1"/>
        <rFont val="Calibri"/>
        <family val="2"/>
        <scheme val="minor"/>
      </rPr>
      <t>(2ND EXIT AT ROUNDABOUT)</t>
    </r>
  </si>
  <si>
    <r>
      <t xml:space="preserve">5th ST 
</t>
    </r>
    <r>
      <rPr>
        <sz val="10"/>
        <color theme="1"/>
        <rFont val="Calibri"/>
        <family val="2"/>
        <scheme val="minor"/>
      </rPr>
      <t>(CROSS BEACON AT LIGHTS)</t>
    </r>
  </si>
  <si>
    <r>
      <t xml:space="preserve">HWY 1 </t>
    </r>
    <r>
      <rPr>
        <sz val="10"/>
        <color theme="1"/>
        <rFont val="Calibri"/>
        <family val="2"/>
        <scheme val="minor"/>
      </rPr>
      <t>(TOWARDS VICTORIA)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CAUTION RUMBLE STRIPS 
AND DEBRIS ON SHOULDER!!!</t>
    </r>
  </si>
  <si>
    <r>
      <t xml:space="preserve">AMY RD
</t>
    </r>
    <r>
      <rPr>
        <sz val="10"/>
        <color theme="1"/>
        <rFont val="Calibri"/>
        <family val="2"/>
        <scheme val="minor"/>
      </rPr>
      <t>(1ST EXIT AT ROUNDABOUT)</t>
    </r>
  </si>
  <si>
    <r>
      <t xml:space="preserve">HUMPBACK RD </t>
    </r>
    <r>
      <rPr>
        <sz val="10"/>
        <color theme="1"/>
        <rFont val="Calibri"/>
        <family val="2"/>
        <scheme val="minor"/>
      </rPr>
      <t>(BOTTOM OF HILL -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FOLLOW SIGN FOR MOUNT WELLS)</t>
    </r>
  </si>
  <si>
    <r>
      <t xml:space="preserve">DRENNAN ST 
</t>
    </r>
    <r>
      <rPr>
        <sz val="10"/>
        <color theme="1"/>
        <rFont val="Calibri"/>
        <family val="2"/>
        <scheme val="minor"/>
      </rPr>
      <t>(2ND RIGHT AFTER BRIDGE)</t>
    </r>
  </si>
  <si>
    <r>
      <t xml:space="preserve">GOLLEDGE AVE </t>
    </r>
    <r>
      <rPr>
        <sz val="10"/>
        <color theme="1"/>
        <rFont val="Calibri"/>
        <family val="2"/>
        <scheme val="minor"/>
      </rPr>
      <t>(FIRST LEFT)</t>
    </r>
  </si>
  <si>
    <r>
      <t>HELGESEN RD</t>
    </r>
    <r>
      <rPr>
        <sz val="10"/>
        <color theme="1"/>
        <rFont val="Calibri"/>
        <family val="2"/>
        <scheme val="minor"/>
      </rPr>
      <t xml:space="preserve"> (NO CHOICE)</t>
    </r>
  </si>
  <si>
    <r>
      <t xml:space="preserve">SOOKE RD
</t>
    </r>
    <r>
      <rPr>
        <sz val="10"/>
        <color theme="1"/>
        <rFont val="Calibri"/>
        <family val="2"/>
        <scheme val="minor"/>
      </rPr>
      <t>(2ND EXIT AT ROUNDABOUT)</t>
    </r>
  </si>
  <si>
    <r>
      <t xml:space="preserve">GILLESPIE RD 
</t>
    </r>
    <r>
      <rPr>
        <sz val="10"/>
        <color theme="1"/>
        <rFont val="Calibri"/>
        <family val="2"/>
        <scheme val="minor"/>
      </rPr>
      <t>(TOWARDS EAST SOOKE PARK)</t>
    </r>
  </si>
  <si>
    <r>
      <t xml:space="preserve">ROCKY POINT RD </t>
    </r>
    <r>
      <rPr>
        <sz val="10"/>
        <color theme="1"/>
        <rFont val="Calibri"/>
        <family val="2"/>
        <scheme val="minor"/>
      </rPr>
      <t>(AT STOP)</t>
    </r>
  </si>
  <si>
    <r>
      <t xml:space="preserve">SOOKE RD </t>
    </r>
    <r>
      <rPr>
        <sz val="10"/>
        <color theme="1"/>
        <rFont val="Calibri"/>
        <family val="2"/>
        <scheme val="minor"/>
      </rPr>
      <t>(TOWARDS VICTORIA)</t>
    </r>
  </si>
  <si>
    <r>
      <t xml:space="preserve">MADRONA DR </t>
    </r>
    <r>
      <rPr>
        <sz val="10"/>
        <color theme="1"/>
        <rFont val="Calibri"/>
        <family val="2"/>
        <scheme val="minor"/>
      </rPr>
      <t>(AT MARINA)</t>
    </r>
  </si>
  <si>
    <r>
      <t xml:space="preserve">TYEE RD </t>
    </r>
    <r>
      <rPr>
        <sz val="10"/>
        <color theme="1"/>
        <rFont val="Calibri"/>
        <family val="2"/>
        <scheme val="minor"/>
      </rPr>
      <t>(TOWARDS DOWNTOWN)</t>
    </r>
  </si>
  <si>
    <r>
      <t>WHARF ST</t>
    </r>
    <r>
      <rPr>
        <sz val="12"/>
        <color rgb="FFFF0000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>CONSTRUCTION AREA - FOLLOW SIGNS</t>
    </r>
  </si>
  <si>
    <r>
      <t xml:space="preserve">PENDRAY ST </t>
    </r>
    <r>
      <rPr>
        <sz val="10"/>
        <rFont val="Calibri"/>
        <family val="2"/>
        <scheme val="minor"/>
      </rPr>
      <t>(AT LEFT BEND)</t>
    </r>
  </si>
  <si>
    <r>
      <t xml:space="preserve">QUEBEC ST </t>
    </r>
    <r>
      <rPr>
        <sz val="10"/>
        <color theme="1"/>
        <rFont val="Calibri"/>
        <family val="2"/>
        <scheme val="minor"/>
      </rPr>
      <t>(AT RIGHT BEND)</t>
    </r>
  </si>
  <si>
    <r>
      <t xml:space="preserve">MONTREAL ST </t>
    </r>
    <r>
      <rPr>
        <sz val="10"/>
        <color theme="1"/>
        <rFont val="Calibri"/>
        <family val="2"/>
        <scheme val="minor"/>
      </rPr>
      <t>(AT LEFT BEND)</t>
    </r>
  </si>
  <si>
    <r>
      <t xml:space="preserve">ST LAWRENCE ST </t>
    </r>
    <r>
      <rPr>
        <sz val="10"/>
        <color theme="1"/>
        <rFont val="Calibri"/>
        <family val="2"/>
        <scheme val="minor"/>
      </rPr>
      <t>(AT LEFT BEND)</t>
    </r>
  </si>
  <si>
    <r>
      <t xml:space="preserve">KINGSTON ST </t>
    </r>
    <r>
      <rPr>
        <sz val="10"/>
        <color theme="1"/>
        <rFont val="Calibri"/>
        <family val="2"/>
        <scheme val="minor"/>
      </rPr>
      <t>(AT RIGHT BEND)</t>
    </r>
  </si>
  <si>
    <r>
      <t xml:space="preserve">ERIE ST </t>
    </r>
    <r>
      <rPr>
        <sz val="10"/>
        <color theme="1"/>
        <rFont val="Calibri"/>
        <family val="2"/>
        <scheme val="minor"/>
      </rPr>
      <t>(AT RIGHT BEND)</t>
    </r>
  </si>
  <si>
    <r>
      <t xml:space="preserve">DALLAS RD </t>
    </r>
    <r>
      <rPr>
        <sz val="10"/>
        <color theme="1"/>
        <rFont val="Calibri"/>
        <family val="2"/>
        <scheme val="minor"/>
      </rPr>
      <t>(AT LEFT BEND)</t>
    </r>
  </si>
  <si>
    <r>
      <t xml:space="preserve">HOLLYWOOD CR </t>
    </r>
    <r>
      <rPr>
        <sz val="10"/>
        <color theme="1"/>
        <rFont val="Calibri"/>
        <family val="2"/>
        <scheme val="minor"/>
      </rPr>
      <t>(AFTER CAUSEWAY)</t>
    </r>
  </si>
  <si>
    <r>
      <t xml:space="preserve">ROSS ST </t>
    </r>
    <r>
      <rPr>
        <sz val="10"/>
        <color theme="1"/>
        <rFont val="Calibri"/>
        <family val="2"/>
        <scheme val="minor"/>
      </rPr>
      <t>BECOMES</t>
    </r>
    <r>
      <rPr>
        <sz val="12"/>
        <color theme="1"/>
        <rFont val="Calibri"/>
        <family val="2"/>
        <scheme val="minor"/>
      </rPr>
      <t xml:space="preserve"> CRESCENT RD </t>
    </r>
  </si>
  <si>
    <r>
      <t xml:space="preserve">SKINNER </t>
    </r>
    <r>
      <rPr>
        <sz val="10"/>
        <color theme="1"/>
        <rFont val="Calibri"/>
        <family val="2"/>
        <scheme val="minor"/>
      </rPr>
      <t>BECOMES</t>
    </r>
    <r>
      <rPr>
        <sz val="12"/>
        <color theme="1"/>
        <rFont val="Calibri"/>
        <family val="2"/>
        <scheme val="minor"/>
      </rPr>
      <t xml:space="preserve"> TYEE RD</t>
    </r>
  </si>
  <si>
    <r>
      <t xml:space="preserve">CRAIGFLOWER </t>
    </r>
    <r>
      <rPr>
        <sz val="10"/>
        <color theme="1"/>
        <rFont val="Calibri"/>
        <family val="2"/>
        <scheme val="minor"/>
      </rPr>
      <t>BECOMES</t>
    </r>
    <r>
      <rPr>
        <sz val="12"/>
        <color theme="1"/>
        <rFont val="Calibri"/>
        <family val="2"/>
        <scheme val="minor"/>
      </rPr>
      <t xml:space="preserve"> 
SKINNER ST</t>
    </r>
  </si>
  <si>
    <r>
      <t xml:space="preserve">ISLAND HWY </t>
    </r>
    <r>
      <rPr>
        <sz val="10"/>
        <color theme="1"/>
        <rFont val="Calibri"/>
        <family val="2"/>
        <scheme val="minor"/>
      </rPr>
      <t>BECOMES</t>
    </r>
    <r>
      <rPr>
        <sz val="12"/>
        <color theme="1"/>
        <rFont val="Calibri"/>
        <family val="2"/>
        <scheme val="minor"/>
      </rPr>
      <t xml:space="preserve"> CRAIGFLOWER RD</t>
    </r>
  </si>
  <si>
    <r>
      <t xml:space="preserve">SOOKE RD </t>
    </r>
    <r>
      <rPr>
        <sz val="10"/>
        <color theme="1"/>
        <rFont val="Calibri"/>
        <family val="2"/>
        <scheme val="minor"/>
      </rPr>
      <t>BECOMES</t>
    </r>
    <r>
      <rPr>
        <sz val="12"/>
        <color theme="1"/>
        <rFont val="Calibri"/>
        <family val="2"/>
        <scheme val="minor"/>
      </rPr>
      <t xml:space="preserve"> ISLAND HWY</t>
    </r>
  </si>
  <si>
    <r>
      <t xml:space="preserve">COBBLE HILL RD </t>
    </r>
    <r>
      <rPr>
        <sz val="10"/>
        <color theme="1"/>
        <rFont val="Calibri"/>
        <family val="2"/>
        <scheme val="minor"/>
      </rPr>
      <t>BECOMES</t>
    </r>
    <r>
      <rPr>
        <sz val="12"/>
        <color theme="1"/>
        <rFont val="Calibri"/>
        <family val="2"/>
        <scheme val="minor"/>
      </rPr>
      <t xml:space="preserve"> SHAWNIGAN LAKE RD </t>
    </r>
  </si>
  <si>
    <r>
      <t xml:space="preserve">LOCKSIDE DR </t>
    </r>
    <r>
      <rPr>
        <sz val="10"/>
        <color theme="1"/>
        <rFont val="Calibri"/>
        <family val="2"/>
        <scheme val="minor"/>
      </rPr>
      <t>BECOMES</t>
    </r>
    <r>
      <rPr>
        <sz val="12"/>
        <color theme="1"/>
        <rFont val="Calibri"/>
        <family val="2"/>
        <scheme val="minor"/>
      </rPr>
      <t xml:space="preserve"> 5th ST </t>
    </r>
  </si>
  <si>
    <r>
      <t xml:space="preserve">STOWOOD RD </t>
    </r>
    <r>
      <rPr>
        <sz val="10"/>
        <color theme="1"/>
        <rFont val="Calibri"/>
        <family val="2"/>
        <scheme val="minor"/>
      </rPr>
      <t>(UP HILL!!)</t>
    </r>
  </si>
  <si>
    <t>SOOKE RD/HWY 14</t>
  </si>
  <si>
    <r>
      <t xml:space="preserve">W COAST RD
</t>
    </r>
    <r>
      <rPr>
        <sz val="10"/>
        <color theme="1"/>
        <rFont val="Calibri"/>
        <family val="2"/>
        <scheme val="minor"/>
      </rPr>
      <t>(HWY 14 TOWARDS VICTORIA)</t>
    </r>
  </si>
  <si>
    <r>
      <t xml:space="preserve">KING GEORGE TERRACE </t>
    </r>
    <r>
      <rPr>
        <sz val="10"/>
        <color theme="1"/>
        <rFont val="Calibri"/>
        <family val="2"/>
        <scheme val="minor"/>
      </rPr>
      <t>(UP HILL)</t>
    </r>
  </si>
  <si>
    <r>
      <t xml:space="preserve">CADBORO BAY RD </t>
    </r>
    <r>
      <rPr>
        <sz val="10"/>
        <color theme="1"/>
        <rFont val="Calibri"/>
        <family val="2"/>
        <scheme val="minor"/>
      </rPr>
      <t>BECOMES</t>
    </r>
    <r>
      <rPr>
        <sz val="12"/>
        <color theme="1"/>
        <rFont val="Calibri"/>
        <family val="2"/>
        <scheme val="minor"/>
      </rPr>
      <t xml:space="preserve"> TELEGRAPH BAY RD </t>
    </r>
  </si>
  <si>
    <r>
      <t xml:space="preserve">FERNDALE RD </t>
    </r>
    <r>
      <rPr>
        <sz val="10"/>
        <color theme="1"/>
        <rFont val="Calibri"/>
        <family val="2"/>
        <scheme val="minor"/>
      </rPr>
      <t>(AT LEFT BEND)</t>
    </r>
  </si>
  <si>
    <r>
      <t xml:space="preserve">GRANDVIEW DR 
</t>
    </r>
    <r>
      <rPr>
        <sz val="10"/>
        <color theme="1"/>
        <rFont val="Calibri"/>
        <family val="2"/>
        <scheme val="minor"/>
      </rPr>
      <t>(NO TURN ONTO FERNDALE)</t>
    </r>
  </si>
  <si>
    <r>
      <t xml:space="preserve">GRANDVIEW </t>
    </r>
    <r>
      <rPr>
        <sz val="10"/>
        <color theme="1"/>
        <rFont val="Calibri"/>
        <family val="2"/>
        <scheme val="minor"/>
      </rPr>
      <t>BECOMES</t>
    </r>
    <r>
      <rPr>
        <sz val="12"/>
        <color theme="1"/>
        <rFont val="Calibri"/>
        <family val="2"/>
        <scheme val="minor"/>
      </rPr>
      <t xml:space="preserve"> ASH RD</t>
    </r>
  </si>
  <si>
    <r>
      <t xml:space="preserve">CORDOVA BAY RD 
</t>
    </r>
    <r>
      <rPr>
        <sz val="10"/>
        <color theme="1"/>
        <rFont val="Calibri"/>
        <family val="2"/>
        <scheme val="minor"/>
      </rPr>
      <t>(@BLENKINSOP LIGHTS)</t>
    </r>
  </si>
  <si>
    <r>
      <t>FOWLER RD</t>
    </r>
    <r>
      <rPr>
        <sz val="10"/>
        <color theme="1"/>
        <rFont val="Calibri"/>
        <family val="2"/>
        <scheme val="minor"/>
      </rPr>
      <t xml:space="preserve"> (AT TOP OF HILL)</t>
    </r>
  </si>
  <si>
    <r>
      <t xml:space="preserve">HUNT </t>
    </r>
    <r>
      <rPr>
        <sz val="10"/>
        <color theme="1"/>
        <rFont val="Calibri"/>
        <family val="2"/>
        <scheme val="minor"/>
      </rPr>
      <t>BECOMES</t>
    </r>
    <r>
      <rPr>
        <sz val="12"/>
        <color theme="1"/>
        <rFont val="Calibri"/>
        <family val="2"/>
        <scheme val="minor"/>
      </rPr>
      <t xml:space="preserve"> WELCH RD</t>
    </r>
  </si>
  <si>
    <r>
      <t xml:space="preserve">STOWOOD </t>
    </r>
    <r>
      <rPr>
        <sz val="10"/>
        <color theme="1"/>
        <rFont val="Calibri"/>
        <family val="2"/>
        <scheme val="minor"/>
      </rPr>
      <t>BECOMES</t>
    </r>
    <r>
      <rPr>
        <sz val="12"/>
        <color theme="1"/>
        <rFont val="Calibri"/>
        <family val="2"/>
        <scheme val="minor"/>
      </rPr>
      <t xml:space="preserve"> 
SHAWNIGAN LAKE RD</t>
    </r>
  </si>
  <si>
    <r>
      <t xml:space="preserve">CONTROL 3 - INFORMATION
3680 OTTER POINT RD 
</t>
    </r>
    <r>
      <rPr>
        <sz val="9"/>
        <rFont val="Arial"/>
        <family val="2"/>
      </rPr>
      <t>(100M BEFORE KEMP LAKE RD TURN)</t>
    </r>
  </si>
  <si>
    <r>
      <t xml:space="preserve">ISLAND HWY </t>
    </r>
    <r>
      <rPr>
        <sz val="10"/>
        <color theme="1"/>
        <rFont val="Calibri"/>
        <family val="2"/>
        <scheme val="minor"/>
      </rPr>
      <t>(TO VIEW ROYAL)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</si>
</sst>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u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 applyAlignment="1">
      <alignment horizontal="center" textRotation="255"/>
    </xf>
    <xf numFmtId="16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7" xfId="0" quotePrefix="1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textRotation="255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5" xfId="0" quotePrefix="1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quotePrefix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/>
    </xf>
    <xf numFmtId="164" fontId="0" fillId="3" borderId="19" xfId="0" applyNumberFormat="1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 wrapText="1"/>
    </xf>
    <xf numFmtId="164" fontId="11" fillId="2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/>
    </xf>
    <xf numFmtId="164" fontId="0" fillId="3" borderId="28" xfId="0" applyNumberFormat="1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 wrapText="1"/>
    </xf>
    <xf numFmtId="164" fontId="0" fillId="0" borderId="29" xfId="0" applyNumberFormat="1" applyFont="1" applyBorder="1" applyAlignment="1">
      <alignment horizontal="center" vertical="center"/>
    </xf>
    <xf numFmtId="0" fontId="1" fillId="2" borderId="7" xfId="0" quotePrefix="1" applyFont="1" applyFill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center" vertical="center"/>
    </xf>
    <xf numFmtId="164" fontId="11" fillId="2" borderId="31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164" fontId="0" fillId="0" borderId="3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4</xdr:row>
      <xdr:rowOff>63500</xdr:rowOff>
    </xdr:from>
    <xdr:to>
      <xdr:col>3</xdr:col>
      <xdr:colOff>1869936</xdr:colOff>
      <xdr:row>4</xdr:row>
      <xdr:rowOff>603250</xdr:rowOff>
    </xdr:to>
    <xdr:sp macro="" textlink="">
      <xdr:nvSpPr>
        <xdr:cNvPr id="2" name="TextBox 1" hidden="1"/>
        <xdr:cNvSpPr txBox="1"/>
      </xdr:nvSpPr>
      <xdr:spPr>
        <a:xfrm>
          <a:off x="1012825" y="63500"/>
          <a:ext cx="1669911" cy="539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abSelected="1" view="pageBreakPreview" topLeftCell="A51" zoomScale="150" zoomScaleNormal="150" zoomScaleSheetLayoutView="75" zoomScalePageLayoutView="150" workbookViewId="0">
      <selection activeCell="J59" sqref="J59"/>
    </sheetView>
  </sheetViews>
  <sheetFormatPr defaultColWidth="8.796875" defaultRowHeight="15.6" x14ac:dyDescent="0.3"/>
  <cols>
    <col min="1" max="1" width="6.59765625" style="9" customWidth="1"/>
    <col min="2" max="2" width="10.59765625" style="6" hidden="1" customWidth="1"/>
    <col min="3" max="3" width="4.69921875" style="7" customWidth="1"/>
    <col min="4" max="4" width="28.69921875" style="23" customWidth="1"/>
    <col min="5" max="5" width="4.59765625" style="6" customWidth="1"/>
    <col min="6" max="6" width="1.796875" customWidth="1"/>
    <col min="7" max="7" width="7" style="2" customWidth="1"/>
    <col min="8" max="8" width="7" style="2" hidden="1" customWidth="1"/>
    <col min="9" max="9" width="3.69921875" customWidth="1"/>
    <col min="10" max="10" width="27.69921875" style="3" customWidth="1"/>
    <col min="11" max="11" width="4.69921875" style="2" customWidth="1"/>
  </cols>
  <sheetData>
    <row r="1" spans="1:11" ht="21" x14ac:dyDescent="0.3">
      <c r="A1" s="38" t="s">
        <v>63</v>
      </c>
      <c r="B1" s="38"/>
      <c r="C1" s="38"/>
      <c r="D1" s="38"/>
      <c r="E1" s="38"/>
    </row>
    <row r="2" spans="1:11" x14ac:dyDescent="0.3">
      <c r="A2" s="39" t="s">
        <v>70</v>
      </c>
      <c r="B2" s="39"/>
      <c r="C2" s="39"/>
      <c r="D2" s="39"/>
      <c r="E2" s="39"/>
    </row>
    <row r="3" spans="1:11" x14ac:dyDescent="0.3">
      <c r="A3" s="39" t="s">
        <v>64</v>
      </c>
      <c r="B3" s="39"/>
      <c r="C3" s="39"/>
      <c r="D3" s="39"/>
      <c r="E3" s="39"/>
    </row>
    <row r="4" spans="1:11" ht="6.6" customHeight="1" thickBot="1" x14ac:dyDescent="0.35">
      <c r="A4" s="19"/>
      <c r="B4" s="19"/>
      <c r="C4" s="19"/>
      <c r="D4" s="21"/>
      <c r="E4" s="19"/>
    </row>
    <row r="5" spans="1:11" ht="29.25" customHeight="1" thickBot="1" x14ac:dyDescent="0.35">
      <c r="A5" s="24" t="s">
        <v>0</v>
      </c>
      <c r="B5" s="25" t="s">
        <v>1</v>
      </c>
      <c r="C5" s="26" t="s">
        <v>2</v>
      </c>
      <c r="D5" s="34" t="s">
        <v>3</v>
      </c>
      <c r="E5" s="27" t="s">
        <v>4</v>
      </c>
      <c r="F5" s="1"/>
      <c r="G5"/>
      <c r="H5"/>
      <c r="J5"/>
      <c r="K5"/>
    </row>
    <row r="6" spans="1:11" ht="13.95" customHeight="1" x14ac:dyDescent="0.3">
      <c r="A6" s="28">
        <v>0</v>
      </c>
      <c r="B6" s="29">
        <v>1E-4</v>
      </c>
      <c r="C6" s="30" t="s">
        <v>5</v>
      </c>
      <c r="D6" s="12" t="s">
        <v>11</v>
      </c>
      <c r="E6" s="31" t="s">
        <v>62</v>
      </c>
      <c r="G6"/>
      <c r="H6"/>
      <c r="J6"/>
      <c r="K6"/>
    </row>
    <row r="7" spans="1:11" ht="13.95" customHeight="1" x14ac:dyDescent="0.3">
      <c r="A7" s="40">
        <v>0</v>
      </c>
      <c r="B7" s="41">
        <v>0</v>
      </c>
      <c r="C7" s="42" t="s">
        <v>7</v>
      </c>
      <c r="D7" s="43" t="s">
        <v>12</v>
      </c>
      <c r="E7" s="44">
        <f>A8-A7</f>
        <v>0.09</v>
      </c>
      <c r="G7"/>
      <c r="H7"/>
      <c r="J7"/>
      <c r="K7"/>
    </row>
    <row r="8" spans="1:11" ht="13.95" customHeight="1" x14ac:dyDescent="0.3">
      <c r="A8" s="45">
        <v>0.09</v>
      </c>
      <c r="B8" s="46">
        <v>0.1</v>
      </c>
      <c r="C8" s="47" t="s">
        <v>6</v>
      </c>
      <c r="D8" s="48" t="s">
        <v>13</v>
      </c>
      <c r="E8" s="49">
        <f t="shared" ref="E8:E71" si="0">A9-A8</f>
        <v>0.06</v>
      </c>
      <c r="G8"/>
      <c r="H8"/>
      <c r="J8"/>
      <c r="K8"/>
    </row>
    <row r="9" spans="1:11" ht="13.95" customHeight="1" x14ac:dyDescent="0.3">
      <c r="A9" s="45">
        <v>0.15</v>
      </c>
      <c r="B9" s="46">
        <v>1.3</v>
      </c>
      <c r="C9" s="47" t="s">
        <v>7</v>
      </c>
      <c r="D9" s="48" t="s">
        <v>14</v>
      </c>
      <c r="E9" s="49">
        <f t="shared" si="0"/>
        <v>2.3400000000000003</v>
      </c>
      <c r="G9"/>
      <c r="H9"/>
      <c r="J9"/>
      <c r="K9"/>
    </row>
    <row r="10" spans="1:11" ht="13.95" customHeight="1" x14ac:dyDescent="0.3">
      <c r="A10" s="45">
        <v>2.4900000000000002</v>
      </c>
      <c r="B10" s="46">
        <v>1.6</v>
      </c>
      <c r="C10" s="47" t="s">
        <v>6</v>
      </c>
      <c r="D10" s="48" t="s">
        <v>15</v>
      </c>
      <c r="E10" s="49">
        <f t="shared" si="0"/>
        <v>0.64999999999999991</v>
      </c>
      <c r="G10"/>
      <c r="H10"/>
      <c r="J10"/>
      <c r="K10"/>
    </row>
    <row r="11" spans="1:11" ht="13.95" customHeight="1" x14ac:dyDescent="0.3">
      <c r="A11" s="45">
        <v>3.14</v>
      </c>
      <c r="B11" s="46">
        <v>1.8</v>
      </c>
      <c r="C11" s="47" t="s">
        <v>7</v>
      </c>
      <c r="D11" s="48" t="s">
        <v>16</v>
      </c>
      <c r="E11" s="49">
        <f t="shared" si="0"/>
        <v>4.1199999999999992</v>
      </c>
      <c r="G11"/>
      <c r="H11"/>
      <c r="J11"/>
      <c r="K11"/>
    </row>
    <row r="12" spans="1:11" ht="28.05" customHeight="1" x14ac:dyDescent="0.3">
      <c r="A12" s="45">
        <v>7.26</v>
      </c>
      <c r="B12" s="46">
        <v>2.2999999999999998</v>
      </c>
      <c r="C12" s="47" t="s">
        <v>6</v>
      </c>
      <c r="D12" s="48" t="s">
        <v>72</v>
      </c>
      <c r="E12" s="49">
        <f t="shared" si="0"/>
        <v>0.33999999999999986</v>
      </c>
      <c r="G12"/>
      <c r="H12"/>
      <c r="J12"/>
      <c r="K12"/>
    </row>
    <row r="13" spans="1:11" ht="13.95" customHeight="1" x14ac:dyDescent="0.3">
      <c r="A13" s="45">
        <v>7.6</v>
      </c>
      <c r="B13" s="46">
        <v>3</v>
      </c>
      <c r="C13" s="47" t="s">
        <v>6</v>
      </c>
      <c r="D13" s="48" t="s">
        <v>16</v>
      </c>
      <c r="E13" s="49">
        <f t="shared" si="0"/>
        <v>1.3399999999999999</v>
      </c>
      <c r="G13"/>
      <c r="H13"/>
      <c r="J13"/>
      <c r="K13"/>
    </row>
    <row r="14" spans="1:11" ht="13.95" customHeight="1" x14ac:dyDescent="0.3">
      <c r="A14" s="45">
        <v>8.94</v>
      </c>
      <c r="B14" s="46">
        <v>3.2</v>
      </c>
      <c r="C14" s="47" t="s">
        <v>8</v>
      </c>
      <c r="D14" s="48" t="s">
        <v>116</v>
      </c>
      <c r="E14" s="49">
        <f t="shared" si="0"/>
        <v>0.33999999999999986</v>
      </c>
      <c r="G14"/>
      <c r="H14"/>
      <c r="J14"/>
      <c r="K14"/>
    </row>
    <row r="15" spans="1:11" ht="28.05" customHeight="1" x14ac:dyDescent="0.3">
      <c r="A15" s="45">
        <v>9.2799999999999994</v>
      </c>
      <c r="B15" s="46">
        <v>3.7</v>
      </c>
      <c r="C15" s="47" t="s">
        <v>8</v>
      </c>
      <c r="D15" s="48" t="s">
        <v>87</v>
      </c>
      <c r="E15" s="49">
        <f t="shared" si="0"/>
        <v>0.50999999999999979</v>
      </c>
      <c r="G15"/>
      <c r="H15"/>
      <c r="J15"/>
      <c r="K15"/>
    </row>
    <row r="16" spans="1:11" ht="28.05" customHeight="1" x14ac:dyDescent="0.3">
      <c r="A16" s="45">
        <v>9.7899999999999991</v>
      </c>
      <c r="B16" s="46">
        <v>3.8</v>
      </c>
      <c r="C16" s="47" t="s">
        <v>8</v>
      </c>
      <c r="D16" s="48" t="s">
        <v>88</v>
      </c>
      <c r="E16" s="49">
        <f t="shared" si="0"/>
        <v>0.91000000000000014</v>
      </c>
      <c r="G16"/>
      <c r="H16"/>
      <c r="J16"/>
      <c r="K16"/>
    </row>
    <row r="17" spans="1:11" ht="13.95" customHeight="1" x14ac:dyDescent="0.3">
      <c r="A17" s="45">
        <v>10.7</v>
      </c>
      <c r="B17" s="46">
        <v>3.9</v>
      </c>
      <c r="C17" s="47" t="s">
        <v>7</v>
      </c>
      <c r="D17" s="48" t="s">
        <v>17</v>
      </c>
      <c r="E17" s="49">
        <f t="shared" si="0"/>
        <v>0.16999999999999993</v>
      </c>
      <c r="G17"/>
      <c r="H17"/>
      <c r="J17"/>
      <c r="K17"/>
    </row>
    <row r="18" spans="1:11" ht="13.95" customHeight="1" x14ac:dyDescent="0.3">
      <c r="A18" s="45">
        <v>10.87</v>
      </c>
      <c r="B18" s="46">
        <v>4</v>
      </c>
      <c r="C18" s="47" t="s">
        <v>6</v>
      </c>
      <c r="D18" s="48" t="s">
        <v>18</v>
      </c>
      <c r="E18" s="49">
        <f t="shared" si="0"/>
        <v>1.7000000000000011</v>
      </c>
      <c r="G18"/>
      <c r="H18"/>
      <c r="J18"/>
      <c r="K18"/>
    </row>
    <row r="19" spans="1:11" ht="13.95" customHeight="1" x14ac:dyDescent="0.3">
      <c r="A19" s="45">
        <v>12.57</v>
      </c>
      <c r="B19" s="46">
        <v>4.2</v>
      </c>
      <c r="C19" s="47" t="s">
        <v>6</v>
      </c>
      <c r="D19" s="48" t="s">
        <v>19</v>
      </c>
      <c r="E19" s="49">
        <f t="shared" si="0"/>
        <v>1.3499999999999996</v>
      </c>
      <c r="G19"/>
      <c r="H19"/>
      <c r="J19"/>
      <c r="K19"/>
    </row>
    <row r="20" spans="1:11" ht="28.05" customHeight="1" x14ac:dyDescent="0.3">
      <c r="A20" s="45">
        <v>13.92</v>
      </c>
      <c r="B20" s="46">
        <v>4.4000000000000004</v>
      </c>
      <c r="C20" s="47" t="s">
        <v>7</v>
      </c>
      <c r="D20" s="48" t="s">
        <v>73</v>
      </c>
      <c r="E20" s="49">
        <f t="shared" si="0"/>
        <v>0.40000000000000036</v>
      </c>
      <c r="G20"/>
      <c r="H20"/>
      <c r="J20"/>
      <c r="K20"/>
    </row>
    <row r="21" spans="1:11" ht="13.95" customHeight="1" x14ac:dyDescent="0.3">
      <c r="A21" s="45">
        <v>14.32</v>
      </c>
      <c r="B21" s="46">
        <v>4.5999999999999996</v>
      </c>
      <c r="C21" s="47" t="s">
        <v>7</v>
      </c>
      <c r="D21" s="48" t="s">
        <v>20</v>
      </c>
      <c r="E21" s="49">
        <f t="shared" si="0"/>
        <v>0.5600000000000005</v>
      </c>
      <c r="G21"/>
      <c r="H21"/>
      <c r="J21"/>
      <c r="K21"/>
    </row>
    <row r="22" spans="1:11" ht="13.95" customHeight="1" x14ac:dyDescent="0.3">
      <c r="A22" s="45">
        <v>14.88</v>
      </c>
      <c r="B22" s="46">
        <v>9.4</v>
      </c>
      <c r="C22" s="47" t="s">
        <v>6</v>
      </c>
      <c r="D22" s="48" t="s">
        <v>21</v>
      </c>
      <c r="E22" s="49">
        <f t="shared" si="0"/>
        <v>3.2799999999999994</v>
      </c>
      <c r="G22"/>
      <c r="H22"/>
      <c r="J22"/>
      <c r="K22"/>
    </row>
    <row r="23" spans="1:11" ht="13.95" customHeight="1" x14ac:dyDescent="0.3">
      <c r="A23" s="45">
        <v>18.16</v>
      </c>
      <c r="B23" s="46">
        <v>9.5</v>
      </c>
      <c r="C23" s="47" t="s">
        <v>7</v>
      </c>
      <c r="D23" s="48" t="s">
        <v>22</v>
      </c>
      <c r="E23" s="49">
        <f t="shared" si="0"/>
        <v>0.98000000000000043</v>
      </c>
      <c r="G23"/>
      <c r="H23"/>
      <c r="J23"/>
      <c r="K23"/>
    </row>
    <row r="24" spans="1:11" ht="13.95" customHeight="1" x14ac:dyDescent="0.3">
      <c r="A24" s="45">
        <v>19.14</v>
      </c>
      <c r="B24" s="46">
        <v>10.1</v>
      </c>
      <c r="C24" s="47" t="s">
        <v>6</v>
      </c>
      <c r="D24" s="48" t="s">
        <v>23</v>
      </c>
      <c r="E24" s="49">
        <f t="shared" si="0"/>
        <v>0.48999999999999844</v>
      </c>
      <c r="G24"/>
      <c r="H24"/>
      <c r="J24"/>
      <c r="K24"/>
    </row>
    <row r="25" spans="1:11" ht="13.95" customHeight="1" x14ac:dyDescent="0.3">
      <c r="A25" s="45">
        <v>19.63</v>
      </c>
      <c r="B25" s="46">
        <v>10.199999999999999</v>
      </c>
      <c r="C25" s="47" t="s">
        <v>8</v>
      </c>
      <c r="D25" s="48" t="s">
        <v>99</v>
      </c>
      <c r="E25" s="49">
        <f t="shared" si="0"/>
        <v>1.2900000000000027</v>
      </c>
      <c r="G25"/>
      <c r="H25"/>
      <c r="J25"/>
      <c r="K25"/>
    </row>
    <row r="26" spans="1:11" ht="13.95" customHeight="1" x14ac:dyDescent="0.3">
      <c r="A26" s="45">
        <v>20.92</v>
      </c>
      <c r="B26" s="46">
        <v>10.3</v>
      </c>
      <c r="C26" s="47" t="s">
        <v>7</v>
      </c>
      <c r="D26" s="48" t="s">
        <v>74</v>
      </c>
      <c r="E26" s="49">
        <f t="shared" si="0"/>
        <v>1.6599999999999966</v>
      </c>
      <c r="G26"/>
      <c r="H26"/>
      <c r="J26"/>
      <c r="K26"/>
    </row>
    <row r="27" spans="1:11" ht="13.95" customHeight="1" x14ac:dyDescent="0.3">
      <c r="A27" s="45">
        <v>22.58</v>
      </c>
      <c r="B27" s="46">
        <v>10.8</v>
      </c>
      <c r="C27" s="47" t="s">
        <v>6</v>
      </c>
      <c r="D27" s="48" t="s">
        <v>24</v>
      </c>
      <c r="E27" s="49">
        <f t="shared" si="0"/>
        <v>12.520000000000003</v>
      </c>
      <c r="G27"/>
      <c r="H27"/>
      <c r="J27"/>
      <c r="K27"/>
    </row>
    <row r="28" spans="1:11" ht="28.05" customHeight="1" x14ac:dyDescent="0.3">
      <c r="A28" s="45">
        <v>35.1</v>
      </c>
      <c r="B28" s="46">
        <v>11.8</v>
      </c>
      <c r="C28" s="47" t="s">
        <v>8</v>
      </c>
      <c r="D28" s="48" t="s">
        <v>75</v>
      </c>
      <c r="E28" s="49">
        <f t="shared" si="0"/>
        <v>0.42999999999999972</v>
      </c>
      <c r="G28"/>
      <c r="H28"/>
      <c r="J28"/>
      <c r="K28"/>
    </row>
    <row r="29" spans="1:11" ht="13.95" customHeight="1" x14ac:dyDescent="0.3">
      <c r="A29" s="45">
        <v>35.53</v>
      </c>
      <c r="B29" s="46">
        <v>19.399999999999999</v>
      </c>
      <c r="C29" s="47" t="s">
        <v>6</v>
      </c>
      <c r="D29" s="48" t="s">
        <v>76</v>
      </c>
      <c r="E29" s="49">
        <f t="shared" si="0"/>
        <v>5.8699999999999974</v>
      </c>
      <c r="G29"/>
      <c r="H29"/>
      <c r="J29"/>
      <c r="K29"/>
    </row>
    <row r="30" spans="1:11" ht="13.95" customHeight="1" x14ac:dyDescent="0.3">
      <c r="A30" s="45">
        <v>41.4</v>
      </c>
      <c r="B30" s="46">
        <v>21.1</v>
      </c>
      <c r="C30" s="47" t="s">
        <v>6</v>
      </c>
      <c r="D30" s="48" t="s">
        <v>24</v>
      </c>
      <c r="E30" s="49">
        <f t="shared" si="0"/>
        <v>1.509999999999998</v>
      </c>
      <c r="G30"/>
      <c r="H30"/>
      <c r="J30"/>
      <c r="K30"/>
    </row>
    <row r="31" spans="1:11" ht="28.05" customHeight="1" x14ac:dyDescent="0.3">
      <c r="A31" s="45">
        <v>42.91</v>
      </c>
      <c r="B31" s="46">
        <v>21.1</v>
      </c>
      <c r="C31" s="47" t="s">
        <v>6</v>
      </c>
      <c r="D31" s="48" t="s">
        <v>77</v>
      </c>
      <c r="E31" s="49">
        <f t="shared" si="0"/>
        <v>5.9400000000000048</v>
      </c>
      <c r="G31"/>
      <c r="H31"/>
      <c r="J31"/>
      <c r="K31"/>
    </row>
    <row r="32" spans="1:11" ht="28.05" customHeight="1" x14ac:dyDescent="0.3">
      <c r="A32" s="45">
        <v>48.85</v>
      </c>
      <c r="B32" s="46">
        <v>21.4</v>
      </c>
      <c r="C32" s="47" t="s">
        <v>6</v>
      </c>
      <c r="D32" s="48" t="s">
        <v>78</v>
      </c>
      <c r="E32" s="49">
        <f t="shared" si="0"/>
        <v>9.11</v>
      </c>
      <c r="G32"/>
      <c r="H32"/>
      <c r="J32"/>
      <c r="K32"/>
    </row>
    <row r="33" spans="1:11" ht="13.95" customHeight="1" x14ac:dyDescent="0.3">
      <c r="A33" s="45">
        <v>57.96</v>
      </c>
      <c r="B33" s="46">
        <v>23.1</v>
      </c>
      <c r="C33" s="47" t="s">
        <v>7</v>
      </c>
      <c r="D33" s="48" t="s">
        <v>25</v>
      </c>
      <c r="E33" s="49">
        <f t="shared" si="0"/>
        <v>0.93999999999999773</v>
      </c>
      <c r="G33"/>
      <c r="H33"/>
      <c r="J33"/>
      <c r="K33"/>
    </row>
    <row r="34" spans="1:11" ht="13.95" customHeight="1" x14ac:dyDescent="0.3">
      <c r="A34" s="50">
        <v>58.9</v>
      </c>
      <c r="B34" s="51">
        <v>24</v>
      </c>
      <c r="C34" s="52" t="s">
        <v>7</v>
      </c>
      <c r="D34" s="53" t="s">
        <v>26</v>
      </c>
      <c r="E34" s="54">
        <f t="shared" si="0"/>
        <v>4.6000000000000014</v>
      </c>
      <c r="G34"/>
      <c r="H34"/>
      <c r="J34"/>
      <c r="K34"/>
    </row>
    <row r="35" spans="1:11" ht="13.95" customHeight="1" thickBot="1" x14ac:dyDescent="0.35">
      <c r="A35" s="32">
        <v>63.5</v>
      </c>
      <c r="B35" s="16">
        <v>25.1</v>
      </c>
      <c r="C35" s="16" t="s">
        <v>6</v>
      </c>
      <c r="D35" s="16" t="s">
        <v>27</v>
      </c>
      <c r="E35" s="33" t="s">
        <v>62</v>
      </c>
      <c r="G35"/>
      <c r="H35"/>
      <c r="J35"/>
      <c r="K35"/>
    </row>
    <row r="36" spans="1:11" ht="13.95" customHeight="1" x14ac:dyDescent="0.3">
      <c r="A36" s="55">
        <v>63.55</v>
      </c>
      <c r="B36" s="56">
        <v>25.4</v>
      </c>
      <c r="C36" s="57" t="s">
        <v>6</v>
      </c>
      <c r="D36" s="58" t="s">
        <v>28</v>
      </c>
      <c r="E36" s="59">
        <f t="shared" si="0"/>
        <v>0.71000000000000796</v>
      </c>
      <c r="G36"/>
      <c r="H36"/>
      <c r="J36"/>
      <c r="K36"/>
    </row>
    <row r="37" spans="1:11" ht="13.95" customHeight="1" x14ac:dyDescent="0.3">
      <c r="A37" s="45">
        <v>64.260000000000005</v>
      </c>
      <c r="B37" s="46">
        <v>25.8</v>
      </c>
      <c r="C37" s="47" t="s">
        <v>7</v>
      </c>
      <c r="D37" s="48" t="s">
        <v>29</v>
      </c>
      <c r="E37" s="49">
        <f t="shared" si="0"/>
        <v>0.97999999999998977</v>
      </c>
      <c r="G37"/>
      <c r="H37"/>
      <c r="J37"/>
      <c r="K37"/>
    </row>
    <row r="38" spans="1:11" ht="13.95" customHeight="1" x14ac:dyDescent="0.3">
      <c r="A38" s="45">
        <v>65.239999999999995</v>
      </c>
      <c r="B38" s="46">
        <v>26.8</v>
      </c>
      <c r="C38" s="47" t="s">
        <v>7</v>
      </c>
      <c r="D38" s="48" t="s">
        <v>30</v>
      </c>
      <c r="E38" s="49">
        <f t="shared" si="0"/>
        <v>0.71000000000000796</v>
      </c>
      <c r="G38"/>
      <c r="H38"/>
      <c r="J38"/>
      <c r="K38"/>
    </row>
    <row r="39" spans="1:11" ht="13.95" customHeight="1" x14ac:dyDescent="0.3">
      <c r="A39" s="45">
        <v>65.95</v>
      </c>
      <c r="B39" s="46">
        <v>28.3</v>
      </c>
      <c r="C39" s="47" t="s">
        <v>6</v>
      </c>
      <c r="D39" s="48" t="s">
        <v>31</v>
      </c>
      <c r="E39" s="49">
        <f t="shared" si="0"/>
        <v>1.0699999999999932</v>
      </c>
      <c r="G39"/>
      <c r="H39"/>
      <c r="J39"/>
      <c r="K39"/>
    </row>
    <row r="40" spans="1:11" ht="13.95" customHeight="1" x14ac:dyDescent="0.3">
      <c r="A40" s="45">
        <v>67.02</v>
      </c>
      <c r="B40" s="46">
        <v>30.2</v>
      </c>
      <c r="C40" s="47" t="s">
        <v>7</v>
      </c>
      <c r="D40" s="48" t="s">
        <v>32</v>
      </c>
      <c r="E40" s="49">
        <f t="shared" si="0"/>
        <v>0.24000000000000909</v>
      </c>
      <c r="G40"/>
      <c r="H40"/>
      <c r="J40"/>
      <c r="K40"/>
    </row>
    <row r="41" spans="1:11" ht="40.799999999999997" customHeight="1" x14ac:dyDescent="0.3">
      <c r="A41" s="45">
        <v>67.260000000000005</v>
      </c>
      <c r="B41" s="46">
        <v>34.1</v>
      </c>
      <c r="C41" s="47" t="s">
        <v>6</v>
      </c>
      <c r="D41" s="48" t="s">
        <v>86</v>
      </c>
      <c r="E41" s="49">
        <f t="shared" si="0"/>
        <v>22.459999999999994</v>
      </c>
      <c r="G41"/>
      <c r="H41"/>
      <c r="J41"/>
      <c r="K41"/>
    </row>
    <row r="42" spans="1:11" ht="13.95" customHeight="1" x14ac:dyDescent="0.3">
      <c r="A42" s="45">
        <v>89.72</v>
      </c>
      <c r="B42" s="46">
        <v>34.9</v>
      </c>
      <c r="C42" s="47" t="s">
        <v>6</v>
      </c>
      <c r="D42" s="48" t="s">
        <v>79</v>
      </c>
      <c r="E42" s="49">
        <f t="shared" si="0"/>
        <v>0.48999999999999488</v>
      </c>
      <c r="G42"/>
      <c r="H42"/>
      <c r="J42"/>
      <c r="K42"/>
    </row>
    <row r="43" spans="1:11" ht="13.95" customHeight="1" x14ac:dyDescent="0.3">
      <c r="A43" s="45">
        <v>90.21</v>
      </c>
      <c r="B43" s="46">
        <v>36.6</v>
      </c>
      <c r="C43" s="47" t="s">
        <v>7</v>
      </c>
      <c r="D43" s="48" t="s">
        <v>33</v>
      </c>
      <c r="E43" s="49">
        <f t="shared" si="0"/>
        <v>6.8599999999999994</v>
      </c>
      <c r="G43"/>
      <c r="H43"/>
      <c r="J43"/>
      <c r="K43"/>
    </row>
    <row r="44" spans="1:11" ht="13.95" customHeight="1" x14ac:dyDescent="0.3">
      <c r="A44" s="45">
        <v>97.07</v>
      </c>
      <c r="B44" s="46">
        <v>37.799999999999997</v>
      </c>
      <c r="C44" s="47" t="s">
        <v>7</v>
      </c>
      <c r="D44" s="48" t="s">
        <v>34</v>
      </c>
      <c r="E44" s="49">
        <f t="shared" si="0"/>
        <v>0.20000000000000284</v>
      </c>
      <c r="G44"/>
      <c r="H44"/>
      <c r="J44"/>
      <c r="K44"/>
    </row>
    <row r="45" spans="1:11" ht="13.95" customHeight="1" x14ac:dyDescent="0.3">
      <c r="A45" s="45">
        <v>97.27</v>
      </c>
      <c r="B45" s="46">
        <v>39.1</v>
      </c>
      <c r="C45" s="47" t="s">
        <v>6</v>
      </c>
      <c r="D45" s="48" t="s">
        <v>35</v>
      </c>
      <c r="E45" s="49">
        <f t="shared" si="0"/>
        <v>7.4000000000000057</v>
      </c>
      <c r="G45"/>
      <c r="H45"/>
      <c r="J45"/>
      <c r="K45"/>
    </row>
    <row r="46" spans="1:11" ht="13.95" customHeight="1" x14ac:dyDescent="0.3">
      <c r="A46" s="45">
        <v>104.67</v>
      </c>
      <c r="B46" s="46">
        <v>40.4</v>
      </c>
      <c r="C46" s="47" t="s">
        <v>6</v>
      </c>
      <c r="D46" s="48" t="s">
        <v>36</v>
      </c>
      <c r="E46" s="49">
        <f t="shared" si="0"/>
        <v>8.039999999999992</v>
      </c>
      <c r="G46"/>
      <c r="H46"/>
      <c r="J46"/>
      <c r="K46"/>
    </row>
    <row r="47" spans="1:11" ht="28.05" customHeight="1" x14ac:dyDescent="0.3">
      <c r="A47" s="45">
        <v>112.71</v>
      </c>
      <c r="B47" s="46">
        <v>40.5</v>
      </c>
      <c r="C47" s="47" t="s">
        <v>8</v>
      </c>
      <c r="D47" s="48" t="s">
        <v>80</v>
      </c>
      <c r="E47" s="49">
        <f t="shared" si="0"/>
        <v>5.0900000000000034</v>
      </c>
      <c r="G47"/>
      <c r="H47"/>
      <c r="J47"/>
      <c r="K47"/>
    </row>
    <row r="48" spans="1:11" ht="28.05" customHeight="1" x14ac:dyDescent="0.3">
      <c r="A48" s="45">
        <v>117.8</v>
      </c>
      <c r="B48" s="46">
        <v>40.9</v>
      </c>
      <c r="C48" s="47" t="s">
        <v>8</v>
      </c>
      <c r="D48" s="48" t="s">
        <v>81</v>
      </c>
      <c r="E48" s="49">
        <f t="shared" si="0"/>
        <v>0.26999999999999602</v>
      </c>
      <c r="G48"/>
      <c r="H48"/>
      <c r="J48"/>
      <c r="K48"/>
    </row>
    <row r="49" spans="1:11" ht="13.95" customHeight="1" x14ac:dyDescent="0.3">
      <c r="A49" s="45">
        <v>118.07</v>
      </c>
      <c r="B49" s="46">
        <v>41</v>
      </c>
      <c r="C49" s="47" t="s">
        <v>6</v>
      </c>
      <c r="D49" s="48" t="s">
        <v>37</v>
      </c>
      <c r="E49" s="49">
        <f t="shared" si="0"/>
        <v>1.1700000000000017</v>
      </c>
      <c r="G49"/>
      <c r="H49"/>
      <c r="J49"/>
      <c r="K49"/>
    </row>
    <row r="50" spans="1:11" ht="13.95" customHeight="1" x14ac:dyDescent="0.3">
      <c r="A50" s="45">
        <v>119.24</v>
      </c>
      <c r="B50" s="46">
        <v>43.5</v>
      </c>
      <c r="C50" s="47" t="s">
        <v>6</v>
      </c>
      <c r="D50" s="48" t="s">
        <v>38</v>
      </c>
      <c r="E50" s="49">
        <f t="shared" si="0"/>
        <v>3.9900000000000091</v>
      </c>
      <c r="G50"/>
      <c r="H50"/>
      <c r="J50"/>
      <c r="K50"/>
    </row>
    <row r="51" spans="1:11" ht="13.95" customHeight="1" x14ac:dyDescent="0.3">
      <c r="A51" s="45">
        <v>123.23</v>
      </c>
      <c r="B51" s="46">
        <v>43.9</v>
      </c>
      <c r="C51" s="47" t="s">
        <v>7</v>
      </c>
      <c r="D51" s="48" t="s">
        <v>39</v>
      </c>
      <c r="E51" s="49">
        <f t="shared" si="0"/>
        <v>2.5799999999999983</v>
      </c>
      <c r="G51"/>
      <c r="H51"/>
      <c r="J51"/>
      <c r="K51"/>
    </row>
    <row r="52" spans="1:11" ht="13.95" customHeight="1" x14ac:dyDescent="0.3">
      <c r="A52" s="45">
        <v>125.81</v>
      </c>
      <c r="B52" s="46">
        <v>44.2</v>
      </c>
      <c r="C52" s="47" t="s">
        <v>7</v>
      </c>
      <c r="D52" s="48" t="s">
        <v>40</v>
      </c>
      <c r="E52" s="49">
        <f t="shared" si="0"/>
        <v>2.2400000000000091</v>
      </c>
      <c r="G52"/>
      <c r="H52"/>
      <c r="J52"/>
      <c r="K52"/>
    </row>
    <row r="53" spans="1:11" ht="13.95" customHeight="1" x14ac:dyDescent="0.3">
      <c r="A53" s="45">
        <v>128.05000000000001</v>
      </c>
      <c r="B53" s="46"/>
      <c r="C53" s="47" t="s">
        <v>7</v>
      </c>
      <c r="D53" s="48" t="s">
        <v>9</v>
      </c>
      <c r="E53" s="49">
        <f t="shared" si="0"/>
        <v>0.50999999999999091</v>
      </c>
      <c r="G53"/>
      <c r="H53"/>
      <c r="J53"/>
      <c r="K53"/>
    </row>
    <row r="54" spans="1:11" ht="13.95" customHeight="1" x14ac:dyDescent="0.3">
      <c r="A54" s="50">
        <v>128.56</v>
      </c>
      <c r="B54" s="51">
        <v>49.9</v>
      </c>
      <c r="C54" s="52" t="s">
        <v>8</v>
      </c>
      <c r="D54" s="53" t="s">
        <v>82</v>
      </c>
      <c r="E54" s="54">
        <f t="shared" si="0"/>
        <v>0.13999999999998636</v>
      </c>
      <c r="G54"/>
      <c r="H54"/>
      <c r="J54"/>
      <c r="K54"/>
    </row>
    <row r="55" spans="1:11" ht="40.200000000000003" customHeight="1" x14ac:dyDescent="0.3">
      <c r="A55" s="13">
        <v>128.69999999999999</v>
      </c>
      <c r="B55" s="5">
        <v>50.8</v>
      </c>
      <c r="C55" s="5" t="s">
        <v>6</v>
      </c>
      <c r="D55" s="5" t="s">
        <v>68</v>
      </c>
      <c r="E55" s="71" t="s">
        <v>62</v>
      </c>
      <c r="G55"/>
      <c r="H55"/>
      <c r="J55"/>
      <c r="K55"/>
    </row>
    <row r="56" spans="1:11" ht="13.95" customHeight="1" x14ac:dyDescent="0.3">
      <c r="A56" s="72">
        <v>128.69</v>
      </c>
      <c r="B56" s="73">
        <v>51</v>
      </c>
      <c r="C56" s="74" t="s">
        <v>6</v>
      </c>
      <c r="D56" s="75" t="s">
        <v>83</v>
      </c>
      <c r="E56" s="76">
        <f t="shared" si="0"/>
        <v>14.319999999999993</v>
      </c>
      <c r="G56"/>
      <c r="H56"/>
      <c r="J56"/>
      <c r="K56"/>
    </row>
    <row r="57" spans="1:11" ht="28.05" customHeight="1" x14ac:dyDescent="0.3">
      <c r="A57" s="45">
        <v>143.01</v>
      </c>
      <c r="B57" s="46">
        <v>0</v>
      </c>
      <c r="C57" s="47" t="s">
        <v>6</v>
      </c>
      <c r="D57" s="48" t="s">
        <v>84</v>
      </c>
      <c r="E57" s="49">
        <f t="shared" si="0"/>
        <v>2.6500000000000057</v>
      </c>
      <c r="G57"/>
      <c r="H57"/>
      <c r="J57"/>
      <c r="K57"/>
    </row>
    <row r="58" spans="1:11" ht="30" customHeight="1" x14ac:dyDescent="0.3">
      <c r="A58" s="45">
        <v>145.66</v>
      </c>
      <c r="B58" s="46">
        <v>2.6000000000000014</v>
      </c>
      <c r="C58" s="47" t="s">
        <v>8</v>
      </c>
      <c r="D58" s="48" t="s">
        <v>115</v>
      </c>
      <c r="E58" s="49">
        <f t="shared" si="0"/>
        <v>4.5699999999999932</v>
      </c>
      <c r="G58"/>
      <c r="H58"/>
      <c r="J58"/>
      <c r="K58"/>
    </row>
    <row r="59" spans="1:11" ht="13.95" customHeight="1" x14ac:dyDescent="0.3">
      <c r="A59" s="45">
        <v>150.22999999999999</v>
      </c>
      <c r="B59" s="46">
        <v>4</v>
      </c>
      <c r="C59" s="47" t="s">
        <v>7</v>
      </c>
      <c r="D59" s="48" t="s">
        <v>85</v>
      </c>
      <c r="E59" s="49">
        <f t="shared" si="0"/>
        <v>2.8200000000000216</v>
      </c>
      <c r="G59"/>
      <c r="H59"/>
      <c r="J59"/>
      <c r="K59"/>
    </row>
    <row r="60" spans="1:11" ht="13.95" customHeight="1" x14ac:dyDescent="0.3">
      <c r="A60" s="45">
        <v>153.05000000000001</v>
      </c>
      <c r="B60" s="46">
        <v>5.2000000000000028</v>
      </c>
      <c r="C60" s="47" t="s">
        <v>8</v>
      </c>
      <c r="D60" s="48" t="s">
        <v>117</v>
      </c>
      <c r="E60" s="49">
        <f t="shared" si="0"/>
        <v>0.72999999999998977</v>
      </c>
      <c r="G60"/>
      <c r="H60"/>
      <c r="J60"/>
      <c r="K60"/>
    </row>
    <row r="61" spans="1:11" ht="30" customHeight="1" x14ac:dyDescent="0.3">
      <c r="A61" s="45">
        <v>153.78</v>
      </c>
      <c r="B61" s="46">
        <v>5.2999999999999972</v>
      </c>
      <c r="C61" s="47" t="s">
        <v>8</v>
      </c>
      <c r="D61" s="48" t="s">
        <v>128</v>
      </c>
      <c r="E61" s="49">
        <f t="shared" si="0"/>
        <v>10.490000000000009</v>
      </c>
      <c r="G61"/>
      <c r="H61"/>
      <c r="J61"/>
      <c r="K61"/>
    </row>
    <row r="62" spans="1:11" ht="40.799999999999997" customHeight="1" x14ac:dyDescent="0.3">
      <c r="A62" s="45">
        <v>164.27</v>
      </c>
      <c r="B62" s="46">
        <v>11.5</v>
      </c>
      <c r="C62" s="47" t="s">
        <v>6</v>
      </c>
      <c r="D62" s="48" t="s">
        <v>89</v>
      </c>
      <c r="E62" s="49">
        <f t="shared" si="0"/>
        <v>12.879999999999995</v>
      </c>
      <c r="G62"/>
      <c r="H62"/>
      <c r="J62"/>
      <c r="K62"/>
    </row>
    <row r="63" spans="1:11" ht="13.95" customHeight="1" x14ac:dyDescent="0.3">
      <c r="A63" s="45">
        <v>177.15</v>
      </c>
      <c r="B63" s="46">
        <v>13.299999999999997</v>
      </c>
      <c r="C63" s="47" t="s">
        <v>6</v>
      </c>
      <c r="D63" s="48" t="s">
        <v>10</v>
      </c>
      <c r="E63" s="49">
        <f t="shared" si="0"/>
        <v>0.21000000000000796</v>
      </c>
      <c r="G63"/>
      <c r="H63"/>
      <c r="J63"/>
      <c r="K63"/>
    </row>
    <row r="64" spans="1:11" s="4" customFormat="1" ht="28.05" customHeight="1" thickBot="1" x14ac:dyDescent="0.35">
      <c r="A64" s="66">
        <v>177.36</v>
      </c>
      <c r="B64" s="67">
        <v>13.900000000000006</v>
      </c>
      <c r="C64" s="68" t="s">
        <v>6</v>
      </c>
      <c r="D64" s="69" t="s">
        <v>90</v>
      </c>
      <c r="E64" s="70">
        <f t="shared" si="0"/>
        <v>0.85999999999998522</v>
      </c>
    </row>
    <row r="65" spans="1:11" ht="13.95" customHeight="1" x14ac:dyDescent="0.3">
      <c r="A65" s="55">
        <v>178.22</v>
      </c>
      <c r="B65" s="56">
        <v>15.099999999999994</v>
      </c>
      <c r="C65" s="57" t="s">
        <v>7</v>
      </c>
      <c r="D65" s="58" t="s">
        <v>41</v>
      </c>
      <c r="E65" s="59">
        <f t="shared" si="0"/>
        <v>0.37999999999999545</v>
      </c>
      <c r="G65"/>
      <c r="H65"/>
      <c r="J65"/>
      <c r="K65"/>
    </row>
    <row r="66" spans="1:11" ht="13.95" customHeight="1" x14ac:dyDescent="0.3">
      <c r="A66" s="45">
        <v>178.6</v>
      </c>
      <c r="B66" s="46">
        <v>16.799999999999997</v>
      </c>
      <c r="C66" s="47" t="s">
        <v>7</v>
      </c>
      <c r="D66" s="48" t="s">
        <v>69</v>
      </c>
      <c r="E66" s="49">
        <f t="shared" si="0"/>
        <v>1.5</v>
      </c>
      <c r="G66"/>
      <c r="H66"/>
      <c r="J66"/>
      <c r="K66"/>
    </row>
    <row r="67" spans="1:11" ht="28.05" customHeight="1" x14ac:dyDescent="0.3">
      <c r="A67" s="45">
        <v>180.1</v>
      </c>
      <c r="B67" s="46">
        <v>16.799999999999997</v>
      </c>
      <c r="C67" s="47" t="s">
        <v>6</v>
      </c>
      <c r="D67" s="48" t="s">
        <v>91</v>
      </c>
      <c r="E67" s="49">
        <f t="shared" si="0"/>
        <v>2.9500000000000171</v>
      </c>
      <c r="G67"/>
      <c r="H67"/>
      <c r="J67"/>
      <c r="K67"/>
    </row>
    <row r="68" spans="1:11" ht="13.95" customHeight="1" x14ac:dyDescent="0.3">
      <c r="A68" s="45">
        <v>183.05</v>
      </c>
      <c r="B68" s="46">
        <v>29.700000000000003</v>
      </c>
      <c r="C68" s="47" t="s">
        <v>6</v>
      </c>
      <c r="D68" s="48" t="s">
        <v>118</v>
      </c>
      <c r="E68" s="49">
        <f t="shared" si="0"/>
        <v>15.310000000000002</v>
      </c>
      <c r="G68"/>
      <c r="H68"/>
      <c r="J68"/>
      <c r="K68"/>
    </row>
    <row r="69" spans="1:11" ht="28.05" customHeight="1" x14ac:dyDescent="0.3">
      <c r="A69" s="45">
        <v>198.36</v>
      </c>
      <c r="B69" s="46">
        <v>35.599999999999994</v>
      </c>
      <c r="C69" s="47" t="s">
        <v>6</v>
      </c>
      <c r="D69" s="48" t="s">
        <v>92</v>
      </c>
      <c r="E69" s="49">
        <f t="shared" si="0"/>
        <v>0.11999999999997613</v>
      </c>
      <c r="G69"/>
      <c r="H69"/>
      <c r="J69"/>
      <c r="K69"/>
    </row>
    <row r="70" spans="1:11" ht="13.95" customHeight="1" x14ac:dyDescent="0.3">
      <c r="A70" s="45">
        <v>198.48</v>
      </c>
      <c r="B70" s="46">
        <v>37.099999999999994</v>
      </c>
      <c r="C70" s="47" t="s">
        <v>7</v>
      </c>
      <c r="D70" s="48" t="s">
        <v>93</v>
      </c>
      <c r="E70" s="49">
        <f t="shared" si="0"/>
        <v>0.26000000000001933</v>
      </c>
      <c r="G70"/>
      <c r="H70"/>
      <c r="J70"/>
      <c r="K70"/>
    </row>
    <row r="71" spans="1:11" ht="13.95" customHeight="1" x14ac:dyDescent="0.3">
      <c r="A71" s="45">
        <v>198.74</v>
      </c>
      <c r="B71" s="46">
        <v>37.099999999999994</v>
      </c>
      <c r="C71" s="47" t="s">
        <v>6</v>
      </c>
      <c r="D71" s="48" t="s">
        <v>42</v>
      </c>
      <c r="E71" s="49">
        <f t="shared" si="0"/>
        <v>0.60999999999998522</v>
      </c>
      <c r="G71"/>
      <c r="H71"/>
      <c r="J71"/>
      <c r="K71"/>
    </row>
    <row r="72" spans="1:11" ht="13.95" customHeight="1" x14ac:dyDescent="0.3">
      <c r="A72" s="45">
        <v>199.35</v>
      </c>
      <c r="B72" s="46">
        <v>43.8</v>
      </c>
      <c r="C72" s="47" t="s">
        <v>7</v>
      </c>
      <c r="D72" s="48" t="s">
        <v>43</v>
      </c>
      <c r="E72" s="49">
        <f t="shared" ref="E72:E124" si="1">A73-A72</f>
        <v>0.48000000000001819</v>
      </c>
      <c r="G72"/>
      <c r="H72"/>
      <c r="J72"/>
      <c r="K72"/>
    </row>
    <row r="73" spans="1:11" ht="13.95" customHeight="1" x14ac:dyDescent="0.3">
      <c r="A73" s="45">
        <v>199.83</v>
      </c>
      <c r="B73" s="46">
        <v>53</v>
      </c>
      <c r="C73" s="47" t="s">
        <v>6</v>
      </c>
      <c r="D73" s="48" t="s">
        <v>44</v>
      </c>
      <c r="E73" s="49">
        <f t="shared" si="1"/>
        <v>0.71999999999999886</v>
      </c>
      <c r="G73"/>
      <c r="H73"/>
      <c r="J73"/>
      <c r="K73"/>
    </row>
    <row r="74" spans="1:11" ht="13.95" customHeight="1" x14ac:dyDescent="0.3">
      <c r="A74" s="45">
        <v>200.55</v>
      </c>
      <c r="B74" s="46">
        <v>53.900000000000006</v>
      </c>
      <c r="C74" s="47" t="s">
        <v>7</v>
      </c>
      <c r="D74" s="48" t="s">
        <v>94</v>
      </c>
      <c r="E74" s="49">
        <f t="shared" si="1"/>
        <v>0.65999999999999659</v>
      </c>
      <c r="G74"/>
      <c r="H74"/>
      <c r="J74"/>
      <c r="K74"/>
    </row>
    <row r="75" spans="1:11" ht="13.95" customHeight="1" x14ac:dyDescent="0.3">
      <c r="A75" s="45">
        <v>201.21</v>
      </c>
      <c r="B75" s="63">
        <v>58.599999999999994</v>
      </c>
      <c r="C75" s="64" t="s">
        <v>6</v>
      </c>
      <c r="D75" s="65" t="s">
        <v>45</v>
      </c>
      <c r="E75" s="49">
        <f>A77-A75</f>
        <v>5.3899999999999864</v>
      </c>
      <c r="G75"/>
      <c r="H75"/>
      <c r="J75"/>
      <c r="K75"/>
    </row>
    <row r="76" spans="1:11" ht="37.799999999999997" customHeight="1" x14ac:dyDescent="0.3">
      <c r="A76" s="13">
        <v>206.5</v>
      </c>
      <c r="B76" s="5"/>
      <c r="C76" s="5" t="s">
        <v>5</v>
      </c>
      <c r="D76" s="5" t="s">
        <v>129</v>
      </c>
      <c r="E76" s="18">
        <f>A77-A76</f>
        <v>9.9999999999994316E-2</v>
      </c>
      <c r="G76"/>
      <c r="H76"/>
      <c r="J76"/>
      <c r="K76"/>
    </row>
    <row r="77" spans="1:11" ht="13.95" customHeight="1" x14ac:dyDescent="0.3">
      <c r="A77" s="45">
        <v>206.6</v>
      </c>
      <c r="B77" s="46">
        <v>0</v>
      </c>
      <c r="C77" s="47" t="s">
        <v>7</v>
      </c>
      <c r="D77" s="48" t="s">
        <v>71</v>
      </c>
      <c r="E77" s="49">
        <f>A78-A77</f>
        <v>2.5100000000000193</v>
      </c>
      <c r="G77"/>
      <c r="H77"/>
      <c r="J77"/>
      <c r="K77"/>
    </row>
    <row r="78" spans="1:11" ht="28.05" customHeight="1" x14ac:dyDescent="0.3">
      <c r="A78" s="45">
        <v>209.11</v>
      </c>
      <c r="B78" s="46">
        <v>0.70000000000000284</v>
      </c>
      <c r="C78" s="47" t="s">
        <v>7</v>
      </c>
      <c r="D78" s="48" t="s">
        <v>119</v>
      </c>
      <c r="E78" s="49">
        <f>A79-A78</f>
        <v>7.089999999999975</v>
      </c>
      <c r="G78"/>
      <c r="H78"/>
      <c r="J78"/>
      <c r="K78"/>
    </row>
    <row r="79" spans="1:11" ht="28.05" customHeight="1" x14ac:dyDescent="0.3">
      <c r="A79" s="45">
        <v>216.2</v>
      </c>
      <c r="B79" s="46">
        <v>0.70000000000000284</v>
      </c>
      <c r="C79" s="47" t="s">
        <v>8</v>
      </c>
      <c r="D79" s="48" t="s">
        <v>95</v>
      </c>
      <c r="E79" s="49">
        <f>A80-A79</f>
        <v>8.5900000000000034</v>
      </c>
      <c r="G79"/>
      <c r="H79"/>
      <c r="J79"/>
      <c r="K79"/>
    </row>
    <row r="80" spans="1:11" ht="28.05" customHeight="1" x14ac:dyDescent="0.3">
      <c r="A80" s="45">
        <v>224.79</v>
      </c>
      <c r="B80" s="46">
        <v>2.5</v>
      </c>
      <c r="C80" s="47" t="s">
        <v>6</v>
      </c>
      <c r="D80" s="48" t="s">
        <v>96</v>
      </c>
      <c r="E80" s="49">
        <f t="shared" si="1"/>
        <v>5.5700000000000216</v>
      </c>
      <c r="G80"/>
      <c r="H80"/>
      <c r="J80"/>
      <c r="K80"/>
    </row>
    <row r="81" spans="1:11" ht="13.95" customHeight="1" x14ac:dyDescent="0.3">
      <c r="A81" s="45">
        <v>230.36</v>
      </c>
      <c r="B81" s="46">
        <v>2.7000000000000028</v>
      </c>
      <c r="C81" s="47" t="s">
        <v>7</v>
      </c>
      <c r="D81" s="48" t="s">
        <v>46</v>
      </c>
      <c r="E81" s="49">
        <f t="shared" si="1"/>
        <v>6.7799999999999727</v>
      </c>
      <c r="G81"/>
      <c r="H81"/>
      <c r="J81"/>
      <c r="K81"/>
    </row>
    <row r="82" spans="1:11" ht="13.95" customHeight="1" x14ac:dyDescent="0.3">
      <c r="A82" s="45">
        <v>237.14</v>
      </c>
      <c r="B82" s="46">
        <v>25.800000000000011</v>
      </c>
      <c r="C82" s="47" t="s">
        <v>8</v>
      </c>
      <c r="D82" s="48" t="s">
        <v>97</v>
      </c>
      <c r="E82" s="49">
        <f t="shared" si="1"/>
        <v>5.3000000000000114</v>
      </c>
      <c r="G82"/>
      <c r="H82"/>
      <c r="J82"/>
      <c r="K82"/>
    </row>
    <row r="83" spans="1:11" ht="13.95" customHeight="1" x14ac:dyDescent="0.3">
      <c r="A83" s="45">
        <v>242.44</v>
      </c>
      <c r="B83" s="46">
        <v>26.300000000000011</v>
      </c>
      <c r="C83" s="47" t="s">
        <v>6</v>
      </c>
      <c r="D83" s="48" t="s">
        <v>47</v>
      </c>
      <c r="E83" s="49">
        <f t="shared" si="1"/>
        <v>0.55000000000001137</v>
      </c>
      <c r="G83"/>
      <c r="H83"/>
      <c r="J83"/>
      <c r="K83"/>
    </row>
    <row r="84" spans="1:11" ht="13.95" customHeight="1" x14ac:dyDescent="0.3">
      <c r="A84" s="45">
        <v>242.99</v>
      </c>
      <c r="B84" s="46">
        <v>33.099999999999994</v>
      </c>
      <c r="C84" s="47" t="s">
        <v>7</v>
      </c>
      <c r="D84" s="48" t="s">
        <v>48</v>
      </c>
      <c r="E84" s="49">
        <f t="shared" si="1"/>
        <v>8.2399999999999807</v>
      </c>
      <c r="G84"/>
      <c r="H84"/>
      <c r="J84"/>
      <c r="K84"/>
    </row>
    <row r="85" spans="1:11" ht="13.95" customHeight="1" x14ac:dyDescent="0.3">
      <c r="A85" s="45">
        <v>251.23</v>
      </c>
      <c r="B85" s="46">
        <v>33.300000000000011</v>
      </c>
      <c r="C85" s="47" t="s">
        <v>6</v>
      </c>
      <c r="D85" s="48" t="s">
        <v>98</v>
      </c>
      <c r="E85" s="49">
        <f t="shared" si="1"/>
        <v>2.6599999999999966</v>
      </c>
      <c r="G85"/>
      <c r="H85"/>
      <c r="J85"/>
      <c r="K85"/>
    </row>
    <row r="86" spans="1:11" ht="13.95" customHeight="1" x14ac:dyDescent="0.3">
      <c r="A86" s="45">
        <v>253.89</v>
      </c>
      <c r="B86" s="46">
        <v>40.700000000000017</v>
      </c>
      <c r="C86" s="47" t="s">
        <v>8</v>
      </c>
      <c r="D86" s="48" t="s">
        <v>114</v>
      </c>
      <c r="E86" s="49">
        <f t="shared" si="1"/>
        <v>2.1500000000000341</v>
      </c>
      <c r="G86"/>
      <c r="H86"/>
      <c r="J86"/>
      <c r="K86"/>
    </row>
    <row r="87" spans="1:11" s="4" customFormat="1" ht="13.95" customHeight="1" x14ac:dyDescent="0.3">
      <c r="A87" s="45">
        <v>256.04000000000002</v>
      </c>
      <c r="B87" s="60">
        <v>48.800000000000011</v>
      </c>
      <c r="C87" s="61" t="s">
        <v>6</v>
      </c>
      <c r="D87" s="62" t="s">
        <v>130</v>
      </c>
      <c r="E87" s="49">
        <f t="shared" si="1"/>
        <v>2.6099999999999568</v>
      </c>
    </row>
    <row r="88" spans="1:11" ht="30" customHeight="1" x14ac:dyDescent="0.3">
      <c r="A88" s="45">
        <v>258.64999999999998</v>
      </c>
      <c r="B88" s="46">
        <v>53.800000000000011</v>
      </c>
      <c r="C88" s="47" t="s">
        <v>8</v>
      </c>
      <c r="D88" s="48" t="s">
        <v>113</v>
      </c>
      <c r="E88" s="49">
        <f t="shared" si="1"/>
        <v>3.3100000000000023</v>
      </c>
      <c r="G88"/>
      <c r="H88"/>
      <c r="J88"/>
      <c r="K88"/>
    </row>
    <row r="89" spans="1:11" ht="30" customHeight="1" x14ac:dyDescent="0.3">
      <c r="A89" s="45">
        <v>261.95999999999998</v>
      </c>
      <c r="B89" s="46">
        <v>54.000000023841864</v>
      </c>
      <c r="C89" s="47" t="s">
        <v>8</v>
      </c>
      <c r="D89" s="48" t="s">
        <v>112</v>
      </c>
      <c r="E89" s="49">
        <f t="shared" si="1"/>
        <v>0.49000000000000909</v>
      </c>
      <c r="G89"/>
      <c r="H89"/>
      <c r="J89"/>
      <c r="K89"/>
    </row>
    <row r="90" spans="1:11" ht="13.95" customHeight="1" x14ac:dyDescent="0.3">
      <c r="A90" s="50">
        <v>262.45</v>
      </c>
      <c r="B90" s="51">
        <v>55.200000000000017</v>
      </c>
      <c r="C90" s="52" t="s">
        <v>8</v>
      </c>
      <c r="D90" s="53" t="s">
        <v>111</v>
      </c>
      <c r="E90" s="54">
        <f t="shared" si="1"/>
        <v>0.75</v>
      </c>
      <c r="G90"/>
      <c r="H90"/>
      <c r="J90"/>
      <c r="K90"/>
    </row>
    <row r="91" spans="1:11" ht="16.8" customHeight="1" thickBot="1" x14ac:dyDescent="0.35">
      <c r="A91" s="32">
        <v>263.2</v>
      </c>
      <c r="B91" s="16">
        <v>59.200000035762798</v>
      </c>
      <c r="C91" s="16" t="s">
        <v>6</v>
      </c>
      <c r="D91" s="16" t="s">
        <v>49</v>
      </c>
      <c r="E91" s="33" t="s">
        <v>62</v>
      </c>
      <c r="G91"/>
      <c r="H91"/>
      <c r="J91"/>
      <c r="K91"/>
    </row>
    <row r="92" spans="1:11" ht="13.95" customHeight="1" x14ac:dyDescent="0.3">
      <c r="A92" s="55">
        <v>263.14999999999998</v>
      </c>
      <c r="B92" s="56">
        <v>61.800000000000011</v>
      </c>
      <c r="C92" s="57" t="s">
        <v>6</v>
      </c>
      <c r="D92" s="58" t="s">
        <v>100</v>
      </c>
      <c r="E92" s="59">
        <f t="shared" si="1"/>
        <v>5.0000000000011369E-2</v>
      </c>
      <c r="G92"/>
      <c r="H92"/>
      <c r="J92"/>
      <c r="K92"/>
    </row>
    <row r="93" spans="1:11" ht="13.95" customHeight="1" x14ac:dyDescent="0.3">
      <c r="A93" s="45">
        <v>263.2</v>
      </c>
      <c r="B93" s="46">
        <v>64.099999999999994</v>
      </c>
      <c r="C93" s="47" t="s">
        <v>7</v>
      </c>
      <c r="D93" s="48" t="s">
        <v>50</v>
      </c>
      <c r="E93" s="49">
        <f t="shared" si="1"/>
        <v>0.55000000000001137</v>
      </c>
      <c r="G93"/>
      <c r="H93"/>
      <c r="J93"/>
      <c r="K93"/>
    </row>
    <row r="94" spans="1:11" ht="28.05" customHeight="1" x14ac:dyDescent="0.3">
      <c r="A94" s="45">
        <v>263.75</v>
      </c>
      <c r="B94" s="46">
        <v>-4.7683698767286842E-8</v>
      </c>
      <c r="C94" s="47" t="s">
        <v>6</v>
      </c>
      <c r="D94" s="48" t="s">
        <v>101</v>
      </c>
      <c r="E94" s="49">
        <f t="shared" si="1"/>
        <v>0.86000000000001364</v>
      </c>
      <c r="G94"/>
      <c r="H94"/>
      <c r="J94"/>
      <c r="K94"/>
    </row>
    <row r="95" spans="1:11" ht="13.95" customHeight="1" x14ac:dyDescent="0.3">
      <c r="A95" s="45">
        <v>264.61</v>
      </c>
      <c r="B95" s="63">
        <v>64.800000023841847</v>
      </c>
      <c r="C95" s="64" t="s">
        <v>6</v>
      </c>
      <c r="D95" s="65" t="s">
        <v>51</v>
      </c>
      <c r="E95" s="49">
        <f t="shared" si="1"/>
        <v>1.5299999999999727</v>
      </c>
      <c r="G95"/>
      <c r="H95"/>
      <c r="J95"/>
      <c r="K95"/>
    </row>
    <row r="96" spans="1:11" ht="13.95" customHeight="1" x14ac:dyDescent="0.3">
      <c r="A96" s="45">
        <v>266.14</v>
      </c>
      <c r="B96" s="63"/>
      <c r="C96" s="64" t="s">
        <v>7</v>
      </c>
      <c r="D96" s="65" t="s">
        <v>102</v>
      </c>
      <c r="E96" s="49">
        <f t="shared" si="1"/>
        <v>8.0000000000040927E-2</v>
      </c>
      <c r="G96"/>
      <c r="H96"/>
      <c r="J96"/>
      <c r="K96"/>
    </row>
    <row r="97" spans="1:11" ht="13.95" customHeight="1" x14ac:dyDescent="0.3">
      <c r="A97" s="45">
        <v>266.22000000000003</v>
      </c>
      <c r="B97" s="46">
        <v>9.9999964237241556E-2</v>
      </c>
      <c r="C97" s="47" t="s">
        <v>6</v>
      </c>
      <c r="D97" s="48" t="s">
        <v>103</v>
      </c>
      <c r="E97" s="49">
        <f t="shared" si="1"/>
        <v>0.12999999999999545</v>
      </c>
      <c r="G97"/>
      <c r="H97"/>
      <c r="J97"/>
      <c r="K97"/>
    </row>
    <row r="98" spans="1:11" ht="13.95" customHeight="1" x14ac:dyDescent="0.3">
      <c r="A98" s="45">
        <v>266.35000000000002</v>
      </c>
      <c r="B98" s="46">
        <v>14.29999996423723</v>
      </c>
      <c r="C98" s="47" t="s">
        <v>7</v>
      </c>
      <c r="D98" s="48" t="s">
        <v>104</v>
      </c>
      <c r="E98" s="49">
        <f t="shared" si="1"/>
        <v>8.9999999999974989E-2</v>
      </c>
      <c r="G98"/>
      <c r="H98"/>
      <c r="J98"/>
      <c r="K98"/>
    </row>
    <row r="99" spans="1:11" ht="13.95" customHeight="1" x14ac:dyDescent="0.3">
      <c r="A99" s="45">
        <v>266.44</v>
      </c>
      <c r="B99" s="46">
        <v>16.79999996423723</v>
      </c>
      <c r="C99" s="47" t="s">
        <v>6</v>
      </c>
      <c r="D99" s="48" t="s">
        <v>106</v>
      </c>
      <c r="E99" s="49">
        <f t="shared" si="1"/>
        <v>0.17000000000001592</v>
      </c>
      <c r="G99"/>
      <c r="H99"/>
      <c r="J99"/>
      <c r="K99"/>
    </row>
    <row r="100" spans="1:11" ht="13.95" customHeight="1" x14ac:dyDescent="0.3">
      <c r="A100" s="45">
        <v>266.61</v>
      </c>
      <c r="B100" s="46">
        <v>21.29999996423723</v>
      </c>
      <c r="C100" s="47" t="s">
        <v>7</v>
      </c>
      <c r="D100" s="48" t="s">
        <v>105</v>
      </c>
      <c r="E100" s="49">
        <f t="shared" si="1"/>
        <v>0.14999999999997726</v>
      </c>
      <c r="G100"/>
      <c r="H100"/>
      <c r="J100"/>
      <c r="K100"/>
    </row>
    <row r="101" spans="1:11" ht="13.95" customHeight="1" x14ac:dyDescent="0.3">
      <c r="A101" s="45">
        <v>266.76</v>
      </c>
      <c r="B101" s="46">
        <v>24.099999964237242</v>
      </c>
      <c r="C101" s="47" t="s">
        <v>6</v>
      </c>
      <c r="D101" s="48" t="s">
        <v>107</v>
      </c>
      <c r="E101" s="49">
        <f t="shared" si="1"/>
        <v>0.18000000000000682</v>
      </c>
      <c r="G101"/>
      <c r="H101"/>
      <c r="J101"/>
      <c r="K101"/>
    </row>
    <row r="102" spans="1:11" ht="13.95" customHeight="1" x14ac:dyDescent="0.3">
      <c r="A102" s="45">
        <v>266.94</v>
      </c>
      <c r="B102" s="46">
        <v>24.79999996423723</v>
      </c>
      <c r="C102" s="47" t="s">
        <v>7</v>
      </c>
      <c r="D102" s="48" t="s">
        <v>108</v>
      </c>
      <c r="E102" s="49">
        <f t="shared" si="1"/>
        <v>4.8500000000000227</v>
      </c>
      <c r="G102"/>
      <c r="H102"/>
      <c r="J102"/>
      <c r="K102"/>
    </row>
    <row r="103" spans="1:11" ht="13.95" customHeight="1" x14ac:dyDescent="0.3">
      <c r="A103" s="45">
        <v>271.79000000000002</v>
      </c>
      <c r="B103" s="46">
        <v>35.399999964237225</v>
      </c>
      <c r="C103" s="47" t="s">
        <v>8</v>
      </c>
      <c r="D103" s="48" t="s">
        <v>109</v>
      </c>
      <c r="E103" s="49">
        <f t="shared" si="1"/>
        <v>0.73999999999995225</v>
      </c>
      <c r="G103"/>
      <c r="H103"/>
      <c r="J103"/>
      <c r="K103"/>
    </row>
    <row r="104" spans="1:11" ht="13.95" customHeight="1" x14ac:dyDescent="0.3">
      <c r="A104" s="45">
        <v>272.52999999999997</v>
      </c>
      <c r="B104" s="46">
        <v>48.199999964237236</v>
      </c>
      <c r="C104" s="47" t="s">
        <v>6</v>
      </c>
      <c r="D104" s="48" t="s">
        <v>52</v>
      </c>
      <c r="E104" s="49">
        <f t="shared" si="1"/>
        <v>8.0000000000040927E-2</v>
      </c>
      <c r="G104"/>
      <c r="H104"/>
      <c r="J104"/>
      <c r="K104"/>
    </row>
    <row r="105" spans="1:11" ht="13.95" customHeight="1" x14ac:dyDescent="0.3">
      <c r="A105" s="45">
        <v>272.61</v>
      </c>
      <c r="B105" s="46">
        <v>48.399999964237225</v>
      </c>
      <c r="C105" s="47" t="s">
        <v>8</v>
      </c>
      <c r="D105" s="48" t="s">
        <v>110</v>
      </c>
      <c r="E105" s="49">
        <f t="shared" si="1"/>
        <v>0.59999999999996589</v>
      </c>
      <c r="G105"/>
      <c r="H105"/>
      <c r="J105"/>
      <c r="K105"/>
    </row>
    <row r="106" spans="1:11" ht="13.95" customHeight="1" x14ac:dyDescent="0.3">
      <c r="A106" s="45">
        <v>273.20999999999998</v>
      </c>
      <c r="B106" s="46">
        <v>49.199999964237236</v>
      </c>
      <c r="C106" s="47" t="s">
        <v>7</v>
      </c>
      <c r="D106" s="48" t="s">
        <v>120</v>
      </c>
      <c r="E106" s="49">
        <f t="shared" si="1"/>
        <v>0.97000000000002728</v>
      </c>
      <c r="G106"/>
      <c r="H106"/>
      <c r="J106"/>
      <c r="K106"/>
    </row>
    <row r="107" spans="1:11" ht="13.95" customHeight="1" x14ac:dyDescent="0.3">
      <c r="A107" s="45">
        <v>274.18</v>
      </c>
      <c r="B107" s="46">
        <v>49.599999964237242</v>
      </c>
      <c r="C107" s="47" t="s">
        <v>6</v>
      </c>
      <c r="D107" s="48" t="s">
        <v>53</v>
      </c>
      <c r="E107" s="49">
        <f t="shared" si="1"/>
        <v>7.6299999999999955</v>
      </c>
      <c r="G107"/>
      <c r="H107"/>
      <c r="J107"/>
      <c r="K107"/>
    </row>
    <row r="108" spans="1:11" ht="13.95" customHeight="1" x14ac:dyDescent="0.3">
      <c r="A108" s="45">
        <v>281.81</v>
      </c>
      <c r="B108" s="46">
        <v>50.899999964237225</v>
      </c>
      <c r="C108" s="47" t="s">
        <v>6</v>
      </c>
      <c r="D108" s="48" t="s">
        <v>54</v>
      </c>
      <c r="E108" s="49">
        <f>A109-A108</f>
        <v>1.589999999999975</v>
      </c>
      <c r="G108"/>
      <c r="H108"/>
      <c r="J108"/>
      <c r="K108"/>
    </row>
    <row r="109" spans="1:11" ht="30" customHeight="1" x14ac:dyDescent="0.3">
      <c r="A109" s="45">
        <v>283.39999999999998</v>
      </c>
      <c r="B109" s="46">
        <v>53.899999964237225</v>
      </c>
      <c r="C109" s="47" t="s">
        <v>8</v>
      </c>
      <c r="D109" s="48" t="s">
        <v>121</v>
      </c>
      <c r="E109" s="49">
        <f t="shared" si="1"/>
        <v>9.0000000000031832E-2</v>
      </c>
      <c r="G109"/>
      <c r="H109"/>
      <c r="J109"/>
      <c r="K109"/>
    </row>
    <row r="110" spans="1:11" ht="13.95" customHeight="1" x14ac:dyDescent="0.3">
      <c r="A110" s="45">
        <v>283.49</v>
      </c>
      <c r="B110" s="46">
        <v>68.499999964237219</v>
      </c>
      <c r="C110" s="47" t="s">
        <v>7</v>
      </c>
      <c r="D110" s="48" t="s">
        <v>55</v>
      </c>
      <c r="E110" s="49">
        <f>A111-A110</f>
        <v>2.8000000000000114</v>
      </c>
      <c r="G110"/>
      <c r="H110"/>
      <c r="J110"/>
      <c r="K110"/>
    </row>
    <row r="111" spans="1:11" ht="13.95" customHeight="1" x14ac:dyDescent="0.3">
      <c r="A111" s="45">
        <v>286.29000000000002</v>
      </c>
      <c r="B111" s="46">
        <v>69.29999996423723</v>
      </c>
      <c r="C111" s="47" t="s">
        <v>6</v>
      </c>
      <c r="D111" s="48" t="s">
        <v>56</v>
      </c>
      <c r="E111" s="49">
        <f t="shared" si="1"/>
        <v>0.32999999999998408</v>
      </c>
      <c r="G111"/>
      <c r="H111"/>
      <c r="J111"/>
      <c r="K111"/>
    </row>
    <row r="112" spans="1:11" ht="13.95" customHeight="1" x14ac:dyDescent="0.3">
      <c r="A112" s="45">
        <v>286.62</v>
      </c>
      <c r="B112" s="46">
        <v>69.599999964237242</v>
      </c>
      <c r="C112" s="47" t="s">
        <v>7</v>
      </c>
      <c r="D112" s="48" t="s">
        <v>122</v>
      </c>
      <c r="E112" s="49">
        <f t="shared" si="1"/>
        <v>0.49000000000000909</v>
      </c>
      <c r="G112"/>
      <c r="H112"/>
      <c r="J112"/>
      <c r="K112"/>
    </row>
    <row r="113" spans="1:11" ht="28.05" customHeight="1" x14ac:dyDescent="0.3">
      <c r="A113" s="45">
        <v>287.11</v>
      </c>
      <c r="B113" s="46">
        <v>69.999999964237219</v>
      </c>
      <c r="C113" s="47" t="s">
        <v>8</v>
      </c>
      <c r="D113" s="48" t="s">
        <v>123</v>
      </c>
      <c r="E113" s="49">
        <f t="shared" si="1"/>
        <v>0.89999999999997726</v>
      </c>
      <c r="G113"/>
      <c r="H113"/>
      <c r="J113"/>
      <c r="K113"/>
    </row>
    <row r="114" spans="1:11" ht="13.95" customHeight="1" x14ac:dyDescent="0.3">
      <c r="A114" s="45">
        <v>288.01</v>
      </c>
      <c r="B114" s="46">
        <v>70.499999964237219</v>
      </c>
      <c r="C114" s="47" t="s">
        <v>8</v>
      </c>
      <c r="D114" s="48" t="s">
        <v>124</v>
      </c>
      <c r="E114" s="49">
        <f t="shared" si="1"/>
        <v>1.4600000000000364</v>
      </c>
      <c r="G114"/>
      <c r="H114"/>
      <c r="J114"/>
      <c r="K114"/>
    </row>
    <row r="115" spans="1:11" ht="13.95" customHeight="1" x14ac:dyDescent="0.3">
      <c r="A115" s="45">
        <v>289.47000000000003</v>
      </c>
      <c r="B115" s="46">
        <v>71.199999964237236</v>
      </c>
      <c r="C115" s="47" t="s">
        <v>6</v>
      </c>
      <c r="D115" s="48" t="s">
        <v>57</v>
      </c>
      <c r="E115" s="49">
        <f t="shared" si="1"/>
        <v>1.8599999999999568</v>
      </c>
      <c r="G115"/>
      <c r="H115"/>
      <c r="J115"/>
      <c r="K115"/>
    </row>
    <row r="116" spans="1:11" ht="28.05" customHeight="1" x14ac:dyDescent="0.3">
      <c r="A116" s="45">
        <v>291.33</v>
      </c>
      <c r="B116" s="46">
        <v>71.899999964237225</v>
      </c>
      <c r="C116" s="47" t="s">
        <v>6</v>
      </c>
      <c r="D116" s="48" t="s">
        <v>125</v>
      </c>
      <c r="E116" s="49">
        <f t="shared" si="1"/>
        <v>3.9300000000000068</v>
      </c>
      <c r="G116"/>
      <c r="H116"/>
      <c r="J116"/>
      <c r="K116"/>
    </row>
    <row r="117" spans="1:11" ht="13.95" customHeight="1" x14ac:dyDescent="0.3">
      <c r="A117" s="45">
        <v>295.26</v>
      </c>
      <c r="B117" s="46">
        <v>77.099999964237242</v>
      </c>
      <c r="C117" s="47" t="s">
        <v>8</v>
      </c>
      <c r="D117" s="48" t="s">
        <v>126</v>
      </c>
      <c r="E117" s="49">
        <f t="shared" si="1"/>
        <v>0.81000000000000227</v>
      </c>
      <c r="G117"/>
      <c r="H117"/>
      <c r="J117"/>
      <c r="K117"/>
    </row>
    <row r="118" spans="1:11" ht="13.95" customHeight="1" x14ac:dyDescent="0.3">
      <c r="A118" s="45">
        <v>296.07</v>
      </c>
      <c r="B118" s="46">
        <v>77.29999996423723</v>
      </c>
      <c r="C118" s="47" t="s">
        <v>6</v>
      </c>
      <c r="D118" s="48" t="s">
        <v>58</v>
      </c>
      <c r="E118" s="49">
        <f t="shared" si="1"/>
        <v>1.5199999999999818</v>
      </c>
      <c r="G118"/>
      <c r="H118"/>
      <c r="J118"/>
      <c r="K118"/>
    </row>
    <row r="119" spans="1:11" ht="13.95" customHeight="1" x14ac:dyDescent="0.3">
      <c r="A119" s="45">
        <v>297.58999999999997</v>
      </c>
      <c r="B119" s="46">
        <v>79.79999996423723</v>
      </c>
      <c r="C119" s="47" t="s">
        <v>8</v>
      </c>
      <c r="D119" s="48" t="s">
        <v>127</v>
      </c>
      <c r="E119" s="49">
        <f t="shared" si="1"/>
        <v>1.3800000000000523</v>
      </c>
      <c r="G119"/>
      <c r="H119"/>
      <c r="J119"/>
      <c r="K119"/>
    </row>
    <row r="120" spans="1:11" ht="13.95" customHeight="1" x14ac:dyDescent="0.3">
      <c r="A120" s="45">
        <v>298.97000000000003</v>
      </c>
      <c r="B120" s="63">
        <v>79.999999964237219</v>
      </c>
      <c r="C120" s="64" t="s">
        <v>7</v>
      </c>
      <c r="D120" s="65" t="s">
        <v>59</v>
      </c>
      <c r="E120" s="49">
        <f t="shared" si="1"/>
        <v>1.2899999999999636</v>
      </c>
      <c r="G120"/>
      <c r="H120"/>
      <c r="J120"/>
      <c r="K120"/>
    </row>
    <row r="121" spans="1:11" ht="13.95" customHeight="1" x14ac:dyDescent="0.3">
      <c r="A121" s="45">
        <v>300.26</v>
      </c>
      <c r="B121" s="46">
        <v>0</v>
      </c>
      <c r="C121" s="47" t="s">
        <v>6</v>
      </c>
      <c r="D121" s="48" t="s">
        <v>16</v>
      </c>
      <c r="E121" s="49">
        <f t="shared" si="1"/>
        <v>1.3100000000000023</v>
      </c>
      <c r="G121"/>
      <c r="H121"/>
      <c r="J121"/>
      <c r="K121"/>
    </row>
    <row r="122" spans="1:11" ht="13.95" customHeight="1" x14ac:dyDescent="0.3">
      <c r="A122" s="45">
        <v>301.57</v>
      </c>
      <c r="B122" s="46">
        <v>11.599999952316239</v>
      </c>
      <c r="C122" s="47" t="s">
        <v>7</v>
      </c>
      <c r="D122" s="48" t="s">
        <v>60</v>
      </c>
      <c r="E122" s="49">
        <f t="shared" si="1"/>
        <v>0.5</v>
      </c>
      <c r="G122"/>
      <c r="H122"/>
      <c r="J122"/>
      <c r="K122"/>
    </row>
    <row r="123" spans="1:11" ht="13.95" customHeight="1" x14ac:dyDescent="0.3">
      <c r="A123" s="45">
        <v>302.07</v>
      </c>
      <c r="B123" s="46">
        <v>17.099999952316239</v>
      </c>
      <c r="C123" s="47" t="s">
        <v>6</v>
      </c>
      <c r="D123" s="48" t="s">
        <v>13</v>
      </c>
      <c r="E123" s="49">
        <f t="shared" si="1"/>
        <v>0.20999999999997954</v>
      </c>
      <c r="G123"/>
      <c r="H123"/>
      <c r="J123"/>
      <c r="K123"/>
    </row>
    <row r="124" spans="1:11" ht="13.95" customHeight="1" x14ac:dyDescent="0.3">
      <c r="A124" s="50">
        <v>302.27999999999997</v>
      </c>
      <c r="B124" s="51">
        <v>23.799999952316284</v>
      </c>
      <c r="C124" s="52" t="s">
        <v>7</v>
      </c>
      <c r="D124" s="53" t="s">
        <v>12</v>
      </c>
      <c r="E124" s="54">
        <f t="shared" si="1"/>
        <v>0.19000000000005457</v>
      </c>
      <c r="G124"/>
      <c r="H124"/>
      <c r="J124"/>
      <c r="K124"/>
    </row>
    <row r="125" spans="1:11" ht="13.95" customHeight="1" thickBot="1" x14ac:dyDescent="0.35">
      <c r="A125" s="20">
        <v>302.47000000000003</v>
      </c>
      <c r="B125" s="14"/>
      <c r="C125" s="15" t="s">
        <v>5</v>
      </c>
      <c r="D125" s="16" t="s">
        <v>61</v>
      </c>
      <c r="E125" s="17"/>
      <c r="G125"/>
      <c r="H125"/>
      <c r="J125"/>
      <c r="K125"/>
    </row>
    <row r="126" spans="1:11" ht="23.4" customHeight="1" x14ac:dyDescent="0.3">
      <c r="A126" s="35" t="s">
        <v>65</v>
      </c>
      <c r="B126" s="35"/>
      <c r="C126" s="35"/>
      <c r="D126" s="35"/>
      <c r="E126" s="35"/>
    </row>
    <row r="127" spans="1:11" ht="12" customHeight="1" x14ac:dyDescent="0.3">
      <c r="A127" s="36" t="s">
        <v>67</v>
      </c>
      <c r="B127" s="36"/>
      <c r="C127" s="36"/>
      <c r="D127" s="36"/>
      <c r="E127" s="36"/>
    </row>
    <row r="128" spans="1:11" ht="15.6" customHeight="1" x14ac:dyDescent="0.3">
      <c r="A128" s="37" t="s">
        <v>66</v>
      </c>
      <c r="B128" s="37"/>
      <c r="C128" s="37"/>
      <c r="D128" s="37"/>
      <c r="E128" s="37"/>
    </row>
    <row r="129" spans="1:5" x14ac:dyDescent="0.3">
      <c r="A129" s="10"/>
      <c r="B129" s="8"/>
      <c r="C129" s="11"/>
      <c r="D129" s="22"/>
      <c r="E129" s="8"/>
    </row>
  </sheetData>
  <mergeCells count="6">
    <mergeCell ref="A126:E126"/>
    <mergeCell ref="A127:E127"/>
    <mergeCell ref="A128:E128"/>
    <mergeCell ref="A1:E1"/>
    <mergeCell ref="A2:E2"/>
    <mergeCell ref="A3:E3"/>
  </mergeCells>
  <printOptions horizontalCentered="1"/>
  <pageMargins left="0.19685039370078741" right="0.19685039370078741" top="0.19685039370078741" bottom="0.19685039370078741" header="0" footer="0"/>
  <pageSetup paperSize="256" scale="94" orientation="portrait" horizontalDpi="4294967293" verticalDpi="4294967293" r:id="rId1"/>
  <rowBreaks count="3" manualBreakCount="3">
    <brk id="35" max="4" man="1"/>
    <brk id="64" max="4" man="1"/>
    <brk id="91" max="4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HAA 300</vt:lpstr>
      <vt:lpstr>'HAA 300'!Print_Area</vt:lpstr>
    </vt:vector>
  </TitlesOfParts>
  <Company>University of British Columbia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Dewain Emrich</dc:creator>
  <cp:lastModifiedBy>Daniel DuFeu</cp:lastModifiedBy>
  <cp:lastPrinted>2016-04-17T17:32:09Z</cp:lastPrinted>
  <dcterms:created xsi:type="dcterms:W3CDTF">2013-04-16T01:20:52Z</dcterms:created>
  <dcterms:modified xsi:type="dcterms:W3CDTF">2016-04-17T17:41:08Z</dcterms:modified>
</cp:coreProperties>
</file>