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dufeu\Downloads\"/>
    </mc:Choice>
  </mc:AlternateContent>
  <bookViews>
    <workbookView xWindow="0" yWindow="0" windowWidth="23040" windowHeight="9396" tabRatio="500"/>
  </bookViews>
  <sheets>
    <sheet name="RRR 600" sheetId="1" r:id="rId1"/>
  </sheets>
  <definedNames>
    <definedName name="_xlnm.Print_Area" localSheetId="0">'RRR 600'!$A$1:$E$146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0" i="1" l="1"/>
  <c r="E38" i="1"/>
  <c r="E43" i="1"/>
  <c r="E42" i="1"/>
  <c r="E41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42" i="1"/>
  <c r="E141" i="1"/>
  <c r="E140" i="1"/>
  <c r="E139" i="1"/>
  <c r="E138" i="1"/>
  <c r="E137" i="1"/>
  <c r="E136" i="1"/>
  <c r="E135" i="1"/>
  <c r="E134" i="1"/>
  <c r="E133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2" i="1"/>
  <c r="E100" i="1"/>
  <c r="E99" i="1"/>
  <c r="E98" i="1"/>
  <c r="E97" i="1"/>
  <c r="E96" i="1"/>
  <c r="E94" i="1"/>
  <c r="E93" i="1"/>
  <c r="E92" i="1"/>
  <c r="E90" i="1"/>
  <c r="E89" i="1"/>
  <c r="E88" i="1"/>
  <c r="E87" i="1"/>
  <c r="E86" i="1"/>
  <c r="E85" i="1"/>
  <c r="E84" i="1"/>
  <c r="E82" i="1"/>
  <c r="E81" i="1"/>
  <c r="E80" i="1"/>
  <c r="E78" i="1"/>
  <c r="E77" i="1"/>
  <c r="E76" i="1"/>
  <c r="E75" i="1"/>
  <c r="E74" i="1"/>
  <c r="E73" i="1"/>
  <c r="E72" i="1"/>
  <c r="E71" i="1"/>
  <c r="E70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7" i="1"/>
  <c r="E46" i="1"/>
  <c r="E45" i="1"/>
  <c r="E44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<sst xmlns="http://schemas.openxmlformats.org/spreadsheetml/2006/main" count="301" uniqueCount="139">
  <si>
    <t>at km</t>
  </si>
  <si>
    <t>from Last</t>
  </si>
  <si>
    <t>Turn</t>
  </si>
  <si>
    <t>Route</t>
  </si>
  <si>
    <t>then Go</t>
  </si>
  <si>
    <t>x-x</t>
  </si>
  <si>
    <t>R</t>
  </si>
  <si>
    <t>L</t>
  </si>
  <si>
    <t>SO</t>
  </si>
  <si>
    <t>--</t>
  </si>
  <si>
    <t>CALL 911 in an EMERGENCY</t>
  </si>
  <si>
    <t>IN CASE OF ABANDONMENT, PLEASE CONTACT ORGANIZER</t>
  </si>
  <si>
    <t>MARY ST</t>
  </si>
  <si>
    <t>DICKINSON RD</t>
  </si>
  <si>
    <t>SHAWNIGAN LAKE RD</t>
  </si>
  <si>
    <t>Organizer: Dan DuFeu</t>
  </si>
  <si>
    <t>Organizer #: 250-661-4561</t>
  </si>
  <si>
    <r>
      <t xml:space="preserve">FINISH: 810 MARY ST
</t>
    </r>
    <r>
      <rPr>
        <b/>
        <sz val="12"/>
        <color theme="8"/>
        <rFont val="Arial"/>
        <family val="2"/>
      </rPr>
      <t>CONGRATULATIONS!!!</t>
    </r>
  </si>
  <si>
    <t>START: 810 MARY ST</t>
  </si>
  <si>
    <r>
      <t xml:space="preserve">COBBLE HILL RD 
</t>
    </r>
    <r>
      <rPr>
        <sz val="10"/>
        <color theme="1"/>
        <rFont val="Calibri"/>
        <family val="2"/>
        <scheme val="minor"/>
      </rPr>
      <t>(REST AREA ON LEFT)</t>
    </r>
  </si>
  <si>
    <r>
      <t xml:space="preserve">ISLAND HWY/BC-1A E 
</t>
    </r>
    <r>
      <rPr>
        <sz val="10"/>
        <color theme="1"/>
        <rFont val="Calibri"/>
        <family val="2"/>
        <scheme val="minor"/>
      </rPr>
      <t>(SIGNS FOR VIEW ROYAL)</t>
    </r>
  </si>
  <si>
    <t>Ripple Rock Ramble 600</t>
  </si>
  <si>
    <t>WILSON ST</t>
  </si>
  <si>
    <t>TYEE RD</t>
  </si>
  <si>
    <t>HARBOUR RD</t>
  </si>
  <si>
    <t>PAT BAY HWY/BC-17</t>
  </si>
  <si>
    <t>SAYWARD RD</t>
  </si>
  <si>
    <t>HAMSTERLEY RD</t>
  </si>
  <si>
    <t>BROOKLEIGH RD</t>
  </si>
  <si>
    <t>OLDFIELD RD</t>
  </si>
  <si>
    <t>SPARTON RD</t>
  </si>
  <si>
    <t>W SAANICH RD</t>
  </si>
  <si>
    <t>INTERURBAN RD</t>
  </si>
  <si>
    <t>WILKINSON RD</t>
  </si>
  <si>
    <t>HELMCKEN RD</t>
  </si>
  <si>
    <r>
      <t xml:space="preserve">GALLOPING GOOSE TRAIL
</t>
    </r>
    <r>
      <rPr>
        <sz val="10"/>
        <color theme="1"/>
        <rFont val="Calibri"/>
        <family val="2"/>
        <scheme val="minor"/>
      </rPr>
      <t>(AT STOP)</t>
    </r>
  </si>
  <si>
    <r>
      <t xml:space="preserve">DARWIN AVE 
</t>
    </r>
    <r>
      <rPr>
        <sz val="10"/>
        <color theme="1"/>
        <rFont val="Calibri"/>
        <family val="2"/>
        <scheme val="minor"/>
      </rPr>
      <t>(INTO POLICE PARKING LOT)</t>
    </r>
  </si>
  <si>
    <r>
      <t xml:space="preserve">GALLOPING GOOSE TRAIL
</t>
    </r>
    <r>
      <rPr>
        <sz val="10"/>
        <color theme="1"/>
        <rFont val="Calibri"/>
        <family val="2"/>
        <scheme val="minor"/>
      </rPr>
      <t>(CROSS TRESTLE BRIDGE)</t>
    </r>
  </si>
  <si>
    <t>CO</t>
  </si>
  <si>
    <t>MILL BAY RD</t>
  </si>
  <si>
    <t>DELOUME RD</t>
  </si>
  <si>
    <t>FISHER RD</t>
  </si>
  <si>
    <t>TELEGRAPH RD</t>
  </si>
  <si>
    <t>COWICHAN BAY RD</t>
  </si>
  <si>
    <t>TZOUHALEM RD</t>
  </si>
  <si>
    <t>RICHARDS TRAIL</t>
  </si>
  <si>
    <t>WESTHOLME RD</t>
  </si>
  <si>
    <t>CHEMAINUS RD</t>
  </si>
  <si>
    <r>
      <t xml:space="preserve">TROWSSE RD 
</t>
    </r>
    <r>
      <rPr>
        <sz val="10"/>
        <color theme="1"/>
        <rFont val="Calibri"/>
        <family val="2"/>
        <scheme val="minor"/>
      </rPr>
      <t>(MILL BAY RD - FERRY EXIT)</t>
    </r>
  </si>
  <si>
    <r>
      <t xml:space="preserve">ISLAND HWY/TC-1 
</t>
    </r>
    <r>
      <rPr>
        <sz val="10"/>
        <color theme="1"/>
        <rFont val="Calibri"/>
        <family val="2"/>
        <scheme val="minor"/>
      </rPr>
      <t>(TOWARDS NANAIMO)</t>
    </r>
  </si>
  <si>
    <r>
      <t xml:space="preserve">MAPLE BAY RD 
</t>
    </r>
    <r>
      <rPr>
        <sz val="10"/>
        <color theme="1"/>
        <rFont val="Calibri"/>
        <family val="2"/>
        <scheme val="minor"/>
      </rPr>
      <t>(1ST EXIT AT ROUNDABOUT)</t>
    </r>
  </si>
  <si>
    <r>
      <t xml:space="preserve">CONTROL 1 - INFORMATION  
</t>
    </r>
    <r>
      <rPr>
        <sz val="10"/>
        <rFont val="Calibri"/>
        <family val="2"/>
        <scheme val="minor"/>
      </rPr>
      <t>(SIGN@BROOKLEIGH RD)</t>
    </r>
  </si>
  <si>
    <t>CEDAR RD</t>
  </si>
  <si>
    <t>YELLOW POINT RD</t>
  </si>
  <si>
    <t xml:space="preserve">ISLAND HWY/TC-1 </t>
  </si>
  <si>
    <r>
      <t xml:space="preserve">N DAVIS RD </t>
    </r>
    <r>
      <rPr>
        <sz val="10"/>
        <color theme="1"/>
        <rFont val="Calibri"/>
        <family val="2"/>
        <scheme val="minor"/>
      </rPr>
      <t>(AT HWY RAMP)</t>
    </r>
  </si>
  <si>
    <t>QUENNELL RD</t>
  </si>
  <si>
    <t>WOOBANK RD</t>
  </si>
  <si>
    <t>HOLDEN CORSO RD</t>
  </si>
  <si>
    <t>MACMILLAN RD</t>
  </si>
  <si>
    <t>HARMAC RD</t>
  </si>
  <si>
    <t>HALIBURTON ST</t>
  </si>
  <si>
    <t>CRACE ST</t>
  </si>
  <si>
    <t>ESPLANADE</t>
  </si>
  <si>
    <t>FRONT ST</t>
  </si>
  <si>
    <t>TERMINAL AVE/TC-1</t>
  </si>
  <si>
    <t>LARCH ST</t>
  </si>
  <si>
    <t>ESTEVAN RD</t>
  </si>
  <si>
    <r>
      <t xml:space="preserve">ISLAND HWY 
</t>
    </r>
    <r>
      <rPr>
        <sz val="10"/>
        <rFont val="Calibri"/>
        <family val="2"/>
        <scheme val="minor"/>
      </rPr>
      <t>(TOWARDS NANAIMO)</t>
    </r>
  </si>
  <si>
    <r>
      <t xml:space="preserve">HALIBURTON ST 
</t>
    </r>
    <r>
      <rPr>
        <sz val="10"/>
        <color theme="1"/>
        <rFont val="Calibri"/>
        <family val="2"/>
        <scheme val="minor"/>
      </rPr>
      <t>(FOLLOW BIKE ROUTE)</t>
    </r>
  </si>
  <si>
    <r>
      <t xml:space="preserve">STEWART AVE/TC-1 
</t>
    </r>
    <r>
      <rPr>
        <sz val="10"/>
        <color theme="1"/>
        <rFont val="Calibri"/>
        <family val="2"/>
        <scheme val="minor"/>
      </rPr>
      <t>(SIGNS FOR DEPARTURE BAY FERRY)</t>
    </r>
  </si>
  <si>
    <t>BRECHIN RD</t>
  </si>
  <si>
    <t>ISLAND HWY/BC-19A</t>
  </si>
  <si>
    <t>LANTZVILLE RD</t>
  </si>
  <si>
    <t>NW BAY RD</t>
  </si>
  <si>
    <t>FRANKLINS GULL RD</t>
  </si>
  <si>
    <t>COMOX RD</t>
  </si>
  <si>
    <t>ANDERTON RD</t>
  </si>
  <si>
    <t>GUTHRIE RD</t>
  </si>
  <si>
    <r>
      <t xml:space="preserve">ISLAND HWY/BC-19 
</t>
    </r>
    <r>
      <rPr>
        <sz val="10"/>
        <color theme="1"/>
        <rFont val="Calibri"/>
        <family val="2"/>
        <scheme val="minor"/>
      </rPr>
      <t>(TOWARDS PARKSVILLE)</t>
    </r>
  </si>
  <si>
    <r>
      <t xml:space="preserve">ISLAND HWY/BC-19A 
</t>
    </r>
    <r>
      <rPr>
        <sz val="10"/>
        <color theme="1"/>
        <rFont val="Calibri"/>
        <family val="2"/>
        <scheme val="minor"/>
      </rPr>
      <t>(TOWARDS COURTENAY)</t>
    </r>
  </si>
  <si>
    <r>
      <t xml:space="preserve">17 ST </t>
    </r>
    <r>
      <rPr>
        <sz val="10"/>
        <color theme="1"/>
        <rFont val="Calibri"/>
        <family val="2"/>
        <scheme val="minor"/>
      </rPr>
      <t>(CAUTION ON BRIDGE)</t>
    </r>
  </si>
  <si>
    <r>
      <t xml:space="preserve">CONTROL 3 - INFORMATION 
</t>
    </r>
    <r>
      <rPr>
        <sz val="10"/>
        <rFont val="Calibri"/>
        <family val="2"/>
        <scheme val="minor"/>
      </rPr>
      <t>(YELLOW POINT &amp; DOOLEY RD)</t>
    </r>
  </si>
  <si>
    <r>
      <t xml:space="preserve">CONTROL 4 - TIM HORTON'S 
</t>
    </r>
    <r>
      <rPr>
        <sz val="10"/>
        <rFont val="Calibri"/>
        <family val="2"/>
        <scheme val="minor"/>
      </rPr>
      <t>(6892 N ISLAND HWY)</t>
    </r>
  </si>
  <si>
    <t>PRITCHARD RD</t>
  </si>
  <si>
    <r>
      <t xml:space="preserve">MILITARY ROW 
</t>
    </r>
    <r>
      <rPr>
        <sz val="10"/>
        <color theme="1"/>
        <rFont val="Calibri"/>
        <family val="2"/>
        <scheme val="minor"/>
      </rPr>
      <t>(2ND EXIT AT ROUNDABOUT)</t>
    </r>
  </si>
  <si>
    <t>RYAN RD</t>
  </si>
  <si>
    <t>WAVELAND RD</t>
  </si>
  <si>
    <t>BATES RD</t>
  </si>
  <si>
    <t>COLEMAN RD</t>
  </si>
  <si>
    <r>
      <t xml:space="preserve">ISLAND HWY/BC-19A 
</t>
    </r>
    <r>
      <rPr>
        <sz val="10"/>
        <color theme="1"/>
        <rFont val="Calibri"/>
        <family val="2"/>
        <scheme val="minor"/>
      </rPr>
      <t>(TOWARDS CAMPBELL RIVER)</t>
    </r>
  </si>
  <si>
    <t>HOWARD RD</t>
  </si>
  <si>
    <t>MERVILLE RD</t>
  </si>
  <si>
    <t>HEADQUARTERS RD</t>
  </si>
  <si>
    <r>
      <t xml:space="preserve">CONTROL 8 - INFORMATION
</t>
    </r>
    <r>
      <rPr>
        <sz val="10"/>
        <rFont val="Calibri"/>
        <family val="2"/>
        <scheme val="minor"/>
      </rPr>
      <t>(@ HEADQUARTERS RD)</t>
    </r>
  </si>
  <si>
    <r>
      <t xml:space="preserve">ISLAND HWY/BC-19A 
</t>
    </r>
    <r>
      <rPr>
        <sz val="10"/>
        <color theme="1"/>
        <rFont val="Calibri"/>
        <family val="2"/>
        <scheme val="minor"/>
      </rPr>
      <t>(TOWARDS NANAIMO)</t>
    </r>
  </si>
  <si>
    <r>
      <t xml:space="preserve">CONTROL 9 - YOUR CHOICE
</t>
    </r>
    <r>
      <rPr>
        <sz val="10"/>
        <rFont val="Calibri"/>
        <family val="2"/>
        <scheme val="minor"/>
      </rPr>
      <t>(COURTENAY)</t>
    </r>
  </si>
  <si>
    <r>
      <t xml:space="preserve">CONTROL 10 - YOUR CHOICE
</t>
    </r>
    <r>
      <rPr>
        <sz val="10"/>
        <rFont val="Calibri"/>
        <family val="2"/>
        <scheme val="minor"/>
      </rPr>
      <t>(PARKSVILLE)</t>
    </r>
  </si>
  <si>
    <t>ISLAND HWY/BC-19</t>
  </si>
  <si>
    <t>ST GEORGE ST</t>
  </si>
  <si>
    <t>MILLSTONE AVE</t>
  </si>
  <si>
    <t>BRADLEY ST</t>
  </si>
  <si>
    <t>WALL ST</t>
  </si>
  <si>
    <t>MACHLEARY ST</t>
  </si>
  <si>
    <t>FITZWILLIAM ST</t>
  </si>
  <si>
    <t>PINE ST</t>
  </si>
  <si>
    <t>BRUCE AVE</t>
  </si>
  <si>
    <t>TENTH ST</t>
  </si>
  <si>
    <r>
      <t xml:space="preserve">EXIT #29 TO BC-19A 
</t>
    </r>
    <r>
      <rPr>
        <sz val="10"/>
        <color theme="1"/>
        <rFont val="Calibri"/>
        <family val="2"/>
        <scheme val="minor"/>
      </rPr>
      <t>(TOWARDS DOWNTOWN)</t>
    </r>
  </si>
  <si>
    <t>SOMENOS RD</t>
  </si>
  <si>
    <t>CRAIG ST</t>
  </si>
  <si>
    <t>ALLENBY RD</t>
  </si>
  <si>
    <t>KOKSILAH RD</t>
  </si>
  <si>
    <r>
      <t xml:space="preserve">ISLAND HWY/TC-1 
</t>
    </r>
    <r>
      <rPr>
        <sz val="10"/>
        <color theme="1"/>
        <rFont val="Calibri"/>
        <family val="2"/>
        <scheme val="minor"/>
      </rPr>
      <t>(TOWARDS DUNCAN)</t>
    </r>
  </si>
  <si>
    <r>
      <t xml:space="preserve">GOVERNMENT ST 
</t>
    </r>
    <r>
      <rPr>
        <sz val="10"/>
        <color theme="1"/>
        <rFont val="Calibri"/>
        <family val="2"/>
        <scheme val="minor"/>
      </rPr>
      <t>(2ND EXIT AT ROUNDABOUT)</t>
    </r>
  </si>
  <si>
    <r>
      <t xml:space="preserve">COWICHAN LAKE RD 
</t>
    </r>
    <r>
      <rPr>
        <sz val="10"/>
        <color theme="1"/>
        <rFont val="Calibri"/>
        <family val="2"/>
        <scheme val="minor"/>
      </rPr>
      <t>(2ND EXIT - TOWARDS DOWNTOWN)</t>
    </r>
  </si>
  <si>
    <r>
      <t xml:space="preserve">ISLAND HWY/TC-1 
</t>
    </r>
    <r>
      <rPr>
        <sz val="10"/>
        <color theme="1"/>
        <rFont val="Calibri"/>
        <family val="2"/>
        <scheme val="minor"/>
      </rPr>
      <t>(TOWARDS VICTORIA)</t>
    </r>
  </si>
  <si>
    <r>
      <t xml:space="preserve">RENFREW RD </t>
    </r>
    <r>
      <rPr>
        <sz val="10"/>
        <color theme="1"/>
        <rFont val="Calibri"/>
        <family val="2"/>
        <scheme val="minor"/>
      </rPr>
      <t>(AT LAKE)</t>
    </r>
  </si>
  <si>
    <t>W SHAWNIGAN RD</t>
  </si>
  <si>
    <r>
      <t xml:space="preserve">SOOKE RD/BC-1A 
</t>
    </r>
    <r>
      <rPr>
        <sz val="10"/>
        <color theme="1"/>
        <rFont val="Calibri"/>
        <family val="2"/>
        <scheme val="minor"/>
      </rPr>
      <t>(TOWARDS VICTORIA)</t>
    </r>
  </si>
  <si>
    <r>
      <t xml:space="preserve">ISLAND HWY/TC-1 
</t>
    </r>
    <r>
      <rPr>
        <sz val="10"/>
        <color theme="1"/>
        <rFont val="Calibri"/>
        <family val="2"/>
        <scheme val="minor"/>
      </rPr>
      <t xml:space="preserve">(TOWARDS VICTORIA)
</t>
    </r>
    <r>
      <rPr>
        <b/>
        <sz val="10"/>
        <color rgb="FFFF0000"/>
        <rFont val="Calibri"/>
        <family val="2"/>
        <scheme val="minor"/>
      </rPr>
      <t>CAUTION - RUMBLE STRIPS AND DEBRIS ON SHOULDER</t>
    </r>
  </si>
  <si>
    <r>
      <t xml:space="preserve">GOLDSTREAM RD
</t>
    </r>
    <r>
      <rPr>
        <sz val="10"/>
        <color theme="1"/>
        <rFont val="Calibri"/>
        <family val="2"/>
        <scheme val="minor"/>
      </rPr>
      <t>(CROSS GATE AT HWY)</t>
    </r>
  </si>
  <si>
    <t>CRAIGFLOWER RD</t>
  </si>
  <si>
    <t>SKINNER RD</t>
  </si>
  <si>
    <r>
      <t xml:space="preserve">CONTROL 5 - YOUR CHOICE
</t>
    </r>
    <r>
      <rPr>
        <sz val="10"/>
        <rFont val="Calibri"/>
        <family val="2"/>
        <scheme val="minor"/>
      </rPr>
      <t>(ANDERTON AT GUTHRIE)</t>
    </r>
  </si>
  <si>
    <r>
      <t xml:space="preserve">CONTROL 6 - INFORMATION
</t>
    </r>
    <r>
      <rPr>
        <sz val="10"/>
        <rFont val="Calibri"/>
        <family val="2"/>
        <scheme val="minor"/>
      </rPr>
      <t>(MILITARY ROW AT RYAN)</t>
    </r>
  </si>
  <si>
    <t>RENFREW RD</t>
  </si>
  <si>
    <r>
      <t xml:space="preserve">BIKE PATH to ISLAND HWY/TC-1 
</t>
    </r>
    <r>
      <rPr>
        <sz val="10"/>
        <color theme="1"/>
        <rFont val="Calibri"/>
        <family val="2"/>
        <scheme val="minor"/>
      </rPr>
      <t>(BEHIND BUS SHELTER @ HIGHLAND RD)</t>
    </r>
  </si>
  <si>
    <r>
      <t xml:space="preserve">ISLAND HWY/TC-1 N
</t>
    </r>
    <r>
      <rPr>
        <b/>
        <sz val="10"/>
        <color rgb="FFFF0000"/>
        <rFont val="Calibri"/>
        <family val="2"/>
        <scheme val="minor"/>
      </rPr>
      <t>CAUTION - RUMBLE STRIPS ON HWY</t>
    </r>
  </si>
  <si>
    <r>
      <t xml:space="preserve">HERD RD </t>
    </r>
    <r>
      <rPr>
        <sz val="10"/>
        <color theme="1"/>
        <rFont val="Calibri"/>
        <family val="2"/>
        <scheme val="minor"/>
      </rPr>
      <t>(SIGNS FOR CROFTON)</t>
    </r>
  </si>
  <si>
    <r>
      <t xml:space="preserve">CONTROL 7 - TIM HORTONS
</t>
    </r>
    <r>
      <rPr>
        <sz val="10"/>
        <rFont val="Calibri"/>
        <family val="2"/>
        <scheme val="minor"/>
      </rPr>
      <t>(1325 ISLAND HWY)</t>
    </r>
  </si>
  <si>
    <r>
      <t xml:space="preserve">CONTROL 11 - TIM HORTON'S
</t>
    </r>
    <r>
      <rPr>
        <sz val="10"/>
        <rFont val="Calibri"/>
        <family val="2"/>
        <scheme val="minor"/>
      </rPr>
      <t>(48 10TH ST)</t>
    </r>
  </si>
  <si>
    <r>
      <t xml:space="preserve">ISLAND HWY/TC-1 
</t>
    </r>
    <r>
      <rPr>
        <b/>
        <sz val="10"/>
        <color rgb="FFFF0000"/>
        <rFont val="Calibri"/>
        <family val="2"/>
        <scheme val="minor"/>
      </rPr>
      <t>USE EXTRA CAUTION - 
MERGING HWY TRAFFIC ON RIGHT</t>
    </r>
  </si>
  <si>
    <r>
      <t xml:space="preserve">CONTROL 12 - INFORMATION
</t>
    </r>
    <r>
      <rPr>
        <sz val="10"/>
        <rFont val="Calibri"/>
        <family val="2"/>
        <scheme val="minor"/>
      </rPr>
      <t>(1975 RENFREW RD)</t>
    </r>
  </si>
  <si>
    <t>August 20 2016 - 5am Start</t>
  </si>
  <si>
    <r>
      <t xml:space="preserve">LOCHSIDE TRAIL 
</t>
    </r>
    <r>
      <rPr>
        <sz val="10"/>
        <color theme="1"/>
        <rFont val="Calibri"/>
        <family val="2"/>
        <scheme val="minor"/>
      </rPr>
      <t>(TOWARDS SWARTZ BAY)</t>
    </r>
  </si>
  <si>
    <r>
      <t xml:space="preserve">CONTROL 2 - INFORMATION 
</t>
    </r>
    <r>
      <rPr>
        <sz val="10"/>
        <rFont val="Calibri"/>
        <family val="2"/>
        <scheme val="minor"/>
      </rPr>
      <t>(963 HERD RD)</t>
    </r>
  </si>
  <si>
    <t>HERD RD</t>
  </si>
  <si>
    <r>
      <t xml:space="preserve">WATKISS WAY </t>
    </r>
    <r>
      <rPr>
        <sz val="10"/>
        <color theme="1"/>
        <rFont val="Calibri"/>
        <family val="2"/>
        <scheme val="minor"/>
      </rPr>
      <t>(AT HOSPITAL)
STAY ON WATKISS CROSSING BURNSIDE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</si>
</sst>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rgb="FFFF0000"/>
      <name val="Calibri"/>
      <family val="2"/>
      <scheme val="minor"/>
    </font>
    <font>
      <b/>
      <u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8"/>
      <name val="Arial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 applyAlignment="1">
      <alignment horizontal="center" textRotation="255"/>
    </xf>
    <xf numFmtId="16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64" fontId="1" fillId="2" borderId="4" xfId="0" quotePrefix="1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textRotation="255" wrapText="1"/>
    </xf>
    <xf numFmtId="0" fontId="1" fillId="2" borderId="10" xfId="0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20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64" fontId="1" fillId="2" borderId="22" xfId="0" quotePrefix="1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quotePrefix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164" fontId="0" fillId="0" borderId="12" xfId="0" applyNumberFormat="1" applyFont="1" applyFill="1" applyBorder="1" applyAlignment="1">
      <alignment horizontal="center" vertical="center" wrapText="1"/>
    </xf>
    <xf numFmtId="164" fontId="0" fillId="0" borderId="13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164" fontId="0" fillId="0" borderId="14" xfId="0" applyNumberFormat="1" applyFont="1" applyFill="1" applyBorder="1" applyAlignment="1">
      <alignment horizontal="center" vertical="center" wrapText="1"/>
    </xf>
    <xf numFmtId="164" fontId="0" fillId="0" borderId="15" xfId="0" applyNumberFormat="1" applyFont="1" applyFill="1" applyBorder="1" applyAlignment="1">
      <alignment horizontal="center" vertical="center" wrapText="1"/>
    </xf>
    <xf numFmtId="164" fontId="0" fillId="0" borderId="16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64" fontId="0" fillId="0" borderId="17" xfId="0" applyNumberFormat="1" applyFont="1" applyFill="1" applyBorder="1" applyAlignment="1">
      <alignment horizontal="center" vertical="center" wrapText="1"/>
    </xf>
    <xf numFmtId="164" fontId="0" fillId="0" borderId="18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164" fontId="0" fillId="0" borderId="19" xfId="0" applyNumberFormat="1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4</xdr:row>
      <xdr:rowOff>63500</xdr:rowOff>
    </xdr:from>
    <xdr:to>
      <xdr:col>3</xdr:col>
      <xdr:colOff>1869936</xdr:colOff>
      <xdr:row>4</xdr:row>
      <xdr:rowOff>603250</xdr:rowOff>
    </xdr:to>
    <xdr:sp macro="" textlink="">
      <xdr:nvSpPr>
        <xdr:cNvPr id="2" name="TextBox 1" hidden="1"/>
        <xdr:cNvSpPr txBox="1"/>
      </xdr:nvSpPr>
      <xdr:spPr>
        <a:xfrm>
          <a:off x="1012825" y="63500"/>
          <a:ext cx="1669911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abSelected="1" view="pageBreakPreview" topLeftCell="A4" zoomScale="150" zoomScaleNormal="150" zoomScaleSheetLayoutView="150" zoomScalePageLayoutView="150" workbookViewId="0">
      <selection activeCell="G27" sqref="G27"/>
    </sheetView>
  </sheetViews>
  <sheetFormatPr defaultColWidth="8.796875" defaultRowHeight="15.6" x14ac:dyDescent="0.3"/>
  <cols>
    <col min="1" max="1" width="6.59765625" style="8" customWidth="1"/>
    <col min="2" max="2" width="10.59765625" style="5" hidden="1" customWidth="1"/>
    <col min="3" max="3" width="4.69921875" style="6" customWidth="1"/>
    <col min="4" max="4" width="28.69921875" style="16" customWidth="1"/>
    <col min="5" max="5" width="5" style="5" customWidth="1"/>
    <col min="6" max="6" width="1.796875" customWidth="1"/>
    <col min="7" max="7" width="7" style="2" customWidth="1"/>
    <col min="8" max="8" width="7" style="2" hidden="1" customWidth="1"/>
    <col min="9" max="9" width="3.69921875" customWidth="1"/>
    <col min="10" max="10" width="27.69921875" style="3" customWidth="1"/>
    <col min="11" max="11" width="4.69921875" style="2" customWidth="1"/>
  </cols>
  <sheetData>
    <row r="1" spans="1:11" ht="21" x14ac:dyDescent="0.3">
      <c r="A1" s="53" t="s">
        <v>21</v>
      </c>
      <c r="B1" s="53"/>
      <c r="C1" s="53"/>
      <c r="D1" s="53"/>
      <c r="E1" s="53"/>
    </row>
    <row r="2" spans="1:11" x14ac:dyDescent="0.3">
      <c r="A2" s="54" t="s">
        <v>134</v>
      </c>
      <c r="B2" s="54"/>
      <c r="C2" s="54"/>
      <c r="D2" s="54"/>
      <c r="E2" s="54"/>
    </row>
    <row r="3" spans="1:11" x14ac:dyDescent="0.3">
      <c r="A3" s="54" t="s">
        <v>15</v>
      </c>
      <c r="B3" s="54"/>
      <c r="C3" s="54"/>
      <c r="D3" s="54"/>
      <c r="E3" s="54"/>
    </row>
    <row r="4" spans="1:11" ht="7.2" customHeight="1" thickBot="1" x14ac:dyDescent="0.35">
      <c r="A4" s="13"/>
      <c r="B4" s="13"/>
      <c r="C4" s="13"/>
      <c r="D4" s="14"/>
      <c r="E4" s="13"/>
    </row>
    <row r="5" spans="1:11" ht="29.25" customHeight="1" thickBot="1" x14ac:dyDescent="0.35">
      <c r="A5" s="17" t="s">
        <v>0</v>
      </c>
      <c r="B5" s="18" t="s">
        <v>1</v>
      </c>
      <c r="C5" s="19" t="s">
        <v>2</v>
      </c>
      <c r="D5" s="20" t="s">
        <v>3</v>
      </c>
      <c r="E5" s="21" t="s">
        <v>4</v>
      </c>
      <c r="F5" s="1"/>
      <c r="G5"/>
      <c r="H5"/>
      <c r="J5"/>
      <c r="K5"/>
    </row>
    <row r="6" spans="1:11" s="31" customFormat="1" ht="13.8" customHeight="1" x14ac:dyDescent="0.3">
      <c r="A6" s="22">
        <v>0</v>
      </c>
      <c r="B6" s="23">
        <v>1E-4</v>
      </c>
      <c r="C6" s="24" t="s">
        <v>5</v>
      </c>
      <c r="D6" s="24" t="s">
        <v>18</v>
      </c>
      <c r="E6" s="25" t="s">
        <v>9</v>
      </c>
    </row>
    <row r="7" spans="1:11" s="31" customFormat="1" ht="13.8" customHeight="1" x14ac:dyDescent="0.3">
      <c r="A7" s="32">
        <v>0</v>
      </c>
      <c r="B7" s="33">
        <v>0</v>
      </c>
      <c r="C7" s="34" t="s">
        <v>6</v>
      </c>
      <c r="D7" s="34" t="s">
        <v>12</v>
      </c>
      <c r="E7" s="35">
        <f>A8-A7</f>
        <v>0.15</v>
      </c>
    </row>
    <row r="8" spans="1:11" s="31" customFormat="1" ht="13.8" customHeight="1" x14ac:dyDescent="0.3">
      <c r="A8" s="32">
        <v>0.15</v>
      </c>
      <c r="B8" s="33">
        <v>0.1</v>
      </c>
      <c r="C8" s="34" t="s">
        <v>7</v>
      </c>
      <c r="D8" s="34" t="s">
        <v>22</v>
      </c>
      <c r="E8" s="35">
        <f t="shared" ref="E8:E17" si="0">A9-A8</f>
        <v>0.61</v>
      </c>
    </row>
    <row r="9" spans="1:11" s="31" customFormat="1" ht="13.8" customHeight="1" x14ac:dyDescent="0.3">
      <c r="A9" s="32">
        <v>0.76</v>
      </c>
      <c r="B9" s="33">
        <v>1.3</v>
      </c>
      <c r="C9" s="34" t="s">
        <v>7</v>
      </c>
      <c r="D9" s="34" t="s">
        <v>23</v>
      </c>
      <c r="E9" s="35">
        <f t="shared" si="0"/>
        <v>0.12</v>
      </c>
    </row>
    <row r="10" spans="1:11" s="31" customFormat="1" ht="13.8" customHeight="1" x14ac:dyDescent="0.3">
      <c r="A10" s="32">
        <v>0.88</v>
      </c>
      <c r="B10" s="33">
        <v>1.6</v>
      </c>
      <c r="C10" s="34" t="s">
        <v>6</v>
      </c>
      <c r="D10" s="34" t="s">
        <v>24</v>
      </c>
      <c r="E10" s="35">
        <f t="shared" si="0"/>
        <v>9.9999999999999978E-2</v>
      </c>
    </row>
    <row r="11" spans="1:11" s="31" customFormat="1" ht="27.6" customHeight="1" x14ac:dyDescent="0.3">
      <c r="A11" s="32">
        <v>0.98</v>
      </c>
      <c r="B11" s="33"/>
      <c r="C11" s="34" t="s">
        <v>7</v>
      </c>
      <c r="D11" s="34" t="s">
        <v>35</v>
      </c>
      <c r="E11" s="35">
        <f t="shared" si="0"/>
        <v>0.75</v>
      </c>
    </row>
    <row r="12" spans="1:11" s="31" customFormat="1" ht="27" customHeight="1" x14ac:dyDescent="0.3">
      <c r="A12" s="32">
        <v>1.73</v>
      </c>
      <c r="B12" s="33"/>
      <c r="C12" s="34" t="s">
        <v>6</v>
      </c>
      <c r="D12" s="34" t="s">
        <v>37</v>
      </c>
      <c r="E12" s="35">
        <f t="shared" si="0"/>
        <v>2.31</v>
      </c>
    </row>
    <row r="13" spans="1:11" s="31" customFormat="1" ht="27.6" customHeight="1" x14ac:dyDescent="0.3">
      <c r="A13" s="32">
        <v>4.04</v>
      </c>
      <c r="B13" s="33"/>
      <c r="C13" s="34" t="s">
        <v>6</v>
      </c>
      <c r="D13" s="34" t="s">
        <v>135</v>
      </c>
      <c r="E13" s="35">
        <f t="shared" si="0"/>
        <v>0.45000000000000018</v>
      </c>
    </row>
    <row r="14" spans="1:11" s="31" customFormat="1" ht="27" customHeight="1" x14ac:dyDescent="0.3">
      <c r="A14" s="32">
        <v>4.49</v>
      </c>
      <c r="B14" s="33"/>
      <c r="C14" s="34" t="s">
        <v>7</v>
      </c>
      <c r="D14" s="34" t="s">
        <v>36</v>
      </c>
      <c r="E14" s="35">
        <f t="shared" si="0"/>
        <v>0.35999999999999943</v>
      </c>
    </row>
    <row r="15" spans="1:11" s="31" customFormat="1" ht="13.8" customHeight="1" x14ac:dyDescent="0.3">
      <c r="A15" s="32">
        <v>4.8499999999999996</v>
      </c>
      <c r="B15" s="33"/>
      <c r="C15" s="34" t="s">
        <v>6</v>
      </c>
      <c r="D15" s="34" t="s">
        <v>25</v>
      </c>
      <c r="E15" s="35">
        <f t="shared" si="0"/>
        <v>8.74</v>
      </c>
    </row>
    <row r="16" spans="1:11" s="31" customFormat="1" ht="13.8" customHeight="1" x14ac:dyDescent="0.3">
      <c r="A16" s="32">
        <v>13.59</v>
      </c>
      <c r="B16" s="33"/>
      <c r="C16" s="34" t="s">
        <v>7</v>
      </c>
      <c r="D16" s="34" t="s">
        <v>26</v>
      </c>
      <c r="E16" s="35">
        <f t="shared" si="0"/>
        <v>8.0000000000000071E-2</v>
      </c>
    </row>
    <row r="17" spans="1:5" s="31" customFormat="1" ht="13.8" customHeight="1" x14ac:dyDescent="0.3">
      <c r="A17" s="32">
        <v>13.67</v>
      </c>
      <c r="B17" s="33"/>
      <c r="C17" s="34" t="s">
        <v>7</v>
      </c>
      <c r="D17" s="34" t="s">
        <v>27</v>
      </c>
      <c r="E17" s="35">
        <f t="shared" si="0"/>
        <v>0.10999999999999943</v>
      </c>
    </row>
    <row r="18" spans="1:5" s="31" customFormat="1" ht="27.6" customHeight="1" x14ac:dyDescent="0.3">
      <c r="A18" s="26">
        <v>13.78</v>
      </c>
      <c r="B18" s="27">
        <v>4.4000000000000004</v>
      </c>
      <c r="C18" s="4" t="s">
        <v>5</v>
      </c>
      <c r="D18" s="4" t="s">
        <v>51</v>
      </c>
      <c r="E18" s="12" t="s">
        <v>9</v>
      </c>
    </row>
    <row r="19" spans="1:5" s="31" customFormat="1" ht="13.2" customHeight="1" x14ac:dyDescent="0.3">
      <c r="A19" s="32">
        <v>13.79</v>
      </c>
      <c r="B19" s="33">
        <v>1.8</v>
      </c>
      <c r="C19" s="34" t="s">
        <v>6</v>
      </c>
      <c r="D19" s="34" t="s">
        <v>28</v>
      </c>
      <c r="E19" s="35">
        <f t="shared" ref="E19:E43" si="1">A20-A19</f>
        <v>2.3599999999999994</v>
      </c>
    </row>
    <row r="20" spans="1:5" s="31" customFormat="1" ht="13.8" customHeight="1" x14ac:dyDescent="0.3">
      <c r="A20" s="32">
        <v>16.149999999999999</v>
      </c>
      <c r="B20" s="33">
        <v>2.2999999999999998</v>
      </c>
      <c r="C20" s="34" t="s">
        <v>7</v>
      </c>
      <c r="D20" s="34" t="s">
        <v>29</v>
      </c>
      <c r="E20" s="35">
        <f t="shared" si="1"/>
        <v>1.2000000000000028</v>
      </c>
    </row>
    <row r="21" spans="1:5" s="31" customFormat="1" ht="13.8" customHeight="1" x14ac:dyDescent="0.3">
      <c r="A21" s="32">
        <v>17.350000000000001</v>
      </c>
      <c r="B21" s="33">
        <v>3</v>
      </c>
      <c r="C21" s="34" t="s">
        <v>6</v>
      </c>
      <c r="D21" s="34" t="s">
        <v>30</v>
      </c>
      <c r="E21" s="35">
        <f t="shared" si="1"/>
        <v>1.5399999999999991</v>
      </c>
    </row>
    <row r="22" spans="1:5" s="31" customFormat="1" ht="13.8" customHeight="1" x14ac:dyDescent="0.3">
      <c r="A22" s="32">
        <v>18.89</v>
      </c>
      <c r="B22" s="33">
        <v>3.2</v>
      </c>
      <c r="C22" s="34" t="s">
        <v>7</v>
      </c>
      <c r="D22" s="34" t="s">
        <v>31</v>
      </c>
      <c r="E22" s="35">
        <f t="shared" si="1"/>
        <v>1.9600000000000009</v>
      </c>
    </row>
    <row r="23" spans="1:5" s="31" customFormat="1" ht="13.8" customHeight="1" x14ac:dyDescent="0.3">
      <c r="A23" s="32">
        <v>20.85</v>
      </c>
      <c r="B23" s="33">
        <v>3.7</v>
      </c>
      <c r="C23" s="34" t="s">
        <v>6</v>
      </c>
      <c r="D23" s="34" t="s">
        <v>32</v>
      </c>
      <c r="E23" s="35">
        <f t="shared" si="1"/>
        <v>3.9499999999999993</v>
      </c>
    </row>
    <row r="24" spans="1:5" s="31" customFormat="1" ht="13.8" customHeight="1" x14ac:dyDescent="0.3">
      <c r="A24" s="32">
        <v>24.8</v>
      </c>
      <c r="B24" s="33">
        <v>3.8</v>
      </c>
      <c r="C24" s="34" t="s">
        <v>6</v>
      </c>
      <c r="D24" s="34" t="s">
        <v>33</v>
      </c>
      <c r="E24" s="35">
        <f t="shared" si="1"/>
        <v>0.41000000000000014</v>
      </c>
    </row>
    <row r="25" spans="1:5" s="31" customFormat="1" ht="13.8" customHeight="1" x14ac:dyDescent="0.3">
      <c r="A25" s="32">
        <v>25.21</v>
      </c>
      <c r="B25" s="33">
        <v>3.9</v>
      </c>
      <c r="C25" s="34" t="s">
        <v>8</v>
      </c>
      <c r="D25" s="34" t="s">
        <v>34</v>
      </c>
      <c r="E25" s="35">
        <f t="shared" si="1"/>
        <v>1.5799999999999983</v>
      </c>
    </row>
    <row r="26" spans="1:5" s="31" customFormat="1" ht="27.6" customHeight="1" x14ac:dyDescent="0.3">
      <c r="A26" s="32">
        <v>26.79</v>
      </c>
      <c r="B26" s="33">
        <v>4</v>
      </c>
      <c r="C26" s="34" t="s">
        <v>6</v>
      </c>
      <c r="D26" s="34" t="s">
        <v>138</v>
      </c>
      <c r="E26" s="35">
        <f>A27-A26</f>
        <v>2.5300000000000011</v>
      </c>
    </row>
    <row r="27" spans="1:5" s="31" customFormat="1" ht="30.6" customHeight="1" x14ac:dyDescent="0.3">
      <c r="A27" s="32">
        <v>29.32</v>
      </c>
      <c r="B27" s="33">
        <v>1.8</v>
      </c>
      <c r="C27" s="34" t="s">
        <v>7</v>
      </c>
      <c r="D27" s="34" t="s">
        <v>127</v>
      </c>
      <c r="E27" s="35">
        <f t="shared" si="1"/>
        <v>7.9999999999998295E-2</v>
      </c>
    </row>
    <row r="28" spans="1:5" s="31" customFormat="1" ht="27.6" customHeight="1" x14ac:dyDescent="0.3">
      <c r="A28" s="32">
        <v>29.4</v>
      </c>
      <c r="B28" s="33">
        <v>3</v>
      </c>
      <c r="C28" s="34" t="s">
        <v>6</v>
      </c>
      <c r="D28" s="34" t="s">
        <v>128</v>
      </c>
      <c r="E28" s="35">
        <f t="shared" si="1"/>
        <v>27.61</v>
      </c>
    </row>
    <row r="29" spans="1:5" s="31" customFormat="1" ht="28.2" customHeight="1" x14ac:dyDescent="0.3">
      <c r="A29" s="32">
        <v>57.01</v>
      </c>
      <c r="B29" s="33">
        <v>2.2999999999999998</v>
      </c>
      <c r="C29" s="34" t="s">
        <v>6</v>
      </c>
      <c r="D29" s="34" t="s">
        <v>48</v>
      </c>
      <c r="E29" s="35">
        <f t="shared" si="1"/>
        <v>0.51000000000000512</v>
      </c>
    </row>
    <row r="30" spans="1:5" s="31" customFormat="1" ht="13.8" customHeight="1" x14ac:dyDescent="0.3">
      <c r="A30" s="32">
        <v>57.52</v>
      </c>
      <c r="B30" s="33">
        <v>3</v>
      </c>
      <c r="C30" s="34" t="s">
        <v>7</v>
      </c>
      <c r="D30" s="34" t="s">
        <v>39</v>
      </c>
      <c r="E30" s="35">
        <f t="shared" si="1"/>
        <v>6.8599999999999923</v>
      </c>
    </row>
    <row r="31" spans="1:5" s="31" customFormat="1" ht="14.4" customHeight="1" x14ac:dyDescent="0.3">
      <c r="A31" s="32">
        <v>64.38</v>
      </c>
      <c r="B31" s="33">
        <v>3.2</v>
      </c>
      <c r="C31" s="34" t="s">
        <v>7</v>
      </c>
      <c r="D31" s="34" t="s">
        <v>40</v>
      </c>
      <c r="E31" s="35">
        <f t="shared" si="1"/>
        <v>0.18999999999999773</v>
      </c>
    </row>
    <row r="32" spans="1:5" s="31" customFormat="1" ht="27.6" customHeight="1" x14ac:dyDescent="0.3">
      <c r="A32" s="32">
        <v>64.569999999999993</v>
      </c>
      <c r="B32" s="33">
        <v>3.7</v>
      </c>
      <c r="C32" s="34" t="s">
        <v>6</v>
      </c>
      <c r="D32" s="34" t="s">
        <v>49</v>
      </c>
      <c r="E32" s="35">
        <f t="shared" si="1"/>
        <v>5.6600000000000108</v>
      </c>
    </row>
    <row r="33" spans="1:5" s="31" customFormat="1" ht="13.8" customHeight="1" x14ac:dyDescent="0.3">
      <c r="A33" s="32">
        <v>70.23</v>
      </c>
      <c r="B33" s="33">
        <v>3.8</v>
      </c>
      <c r="C33" s="34" t="s">
        <v>6</v>
      </c>
      <c r="D33" s="34" t="s">
        <v>41</v>
      </c>
      <c r="E33" s="35">
        <f t="shared" si="1"/>
        <v>1.6700000000000017</v>
      </c>
    </row>
    <row r="34" spans="1:5" s="31" customFormat="1" ht="13.8" customHeight="1" x14ac:dyDescent="0.3">
      <c r="A34" s="32">
        <v>71.900000000000006</v>
      </c>
      <c r="B34" s="33">
        <v>3.9</v>
      </c>
      <c r="C34" s="34" t="s">
        <v>7</v>
      </c>
      <c r="D34" s="34" t="s">
        <v>42</v>
      </c>
      <c r="E34" s="35">
        <f t="shared" si="1"/>
        <v>3.2099999999999937</v>
      </c>
    </row>
    <row r="35" spans="1:5" s="31" customFormat="1" ht="13.8" customHeight="1" x14ac:dyDescent="0.3">
      <c r="A35" s="32">
        <v>75.11</v>
      </c>
      <c r="B35" s="33">
        <v>4</v>
      </c>
      <c r="C35" s="34" t="s">
        <v>6</v>
      </c>
      <c r="D35" s="34" t="s">
        <v>43</v>
      </c>
      <c r="E35" s="35">
        <f t="shared" si="1"/>
        <v>5.7600000000000051</v>
      </c>
    </row>
    <row r="36" spans="1:5" s="31" customFormat="1" ht="14.4" customHeight="1" x14ac:dyDescent="0.3">
      <c r="A36" s="36">
        <v>80.87</v>
      </c>
      <c r="B36" s="37">
        <v>4.2</v>
      </c>
      <c r="C36" s="38" t="s">
        <v>8</v>
      </c>
      <c r="D36" s="38" t="s">
        <v>44</v>
      </c>
      <c r="E36" s="35">
        <f t="shared" si="1"/>
        <v>5.0699999999999932</v>
      </c>
    </row>
    <row r="37" spans="1:5" s="31" customFormat="1" ht="27" customHeight="1" x14ac:dyDescent="0.3">
      <c r="A37" s="32">
        <v>85.94</v>
      </c>
      <c r="B37" s="33">
        <v>4.4000000000000004</v>
      </c>
      <c r="C37" s="34" t="s">
        <v>6</v>
      </c>
      <c r="D37" s="34" t="s">
        <v>50</v>
      </c>
      <c r="E37" s="35">
        <f t="shared" si="1"/>
        <v>6.0900000000000034</v>
      </c>
    </row>
    <row r="38" spans="1:5" s="31" customFormat="1" ht="13.8" customHeight="1" x14ac:dyDescent="0.3">
      <c r="A38" s="32">
        <v>92.03</v>
      </c>
      <c r="B38" s="33">
        <v>4.5999999999999996</v>
      </c>
      <c r="C38" s="34" t="s">
        <v>7</v>
      </c>
      <c r="D38" s="34" t="s">
        <v>129</v>
      </c>
      <c r="E38" s="35">
        <f>A39-A38</f>
        <v>0.17000000000000171</v>
      </c>
    </row>
    <row r="39" spans="1:5" s="31" customFormat="1" ht="27.6" customHeight="1" thickBot="1" x14ac:dyDescent="0.35">
      <c r="A39" s="28">
        <v>92.2</v>
      </c>
      <c r="B39" s="29">
        <v>10.8</v>
      </c>
      <c r="C39" s="11" t="s">
        <v>5</v>
      </c>
      <c r="D39" s="11" t="s">
        <v>136</v>
      </c>
      <c r="E39" s="30" t="s">
        <v>9</v>
      </c>
    </row>
    <row r="40" spans="1:5" s="31" customFormat="1" ht="13.8" customHeight="1" x14ac:dyDescent="0.3">
      <c r="A40" s="32">
        <v>92.2</v>
      </c>
      <c r="B40" s="33">
        <v>9.4</v>
      </c>
      <c r="C40" s="34" t="s">
        <v>38</v>
      </c>
      <c r="D40" s="34" t="s">
        <v>137</v>
      </c>
      <c r="E40" s="35">
        <f t="shared" ref="E40" si="2">A41-A40</f>
        <v>4.230000000000004</v>
      </c>
    </row>
    <row r="41" spans="1:5" s="31" customFormat="1" ht="13.8" customHeight="1" x14ac:dyDescent="0.3">
      <c r="A41" s="32">
        <v>96.43</v>
      </c>
      <c r="B41" s="33">
        <v>9.4</v>
      </c>
      <c r="C41" s="34" t="s">
        <v>6</v>
      </c>
      <c r="D41" s="34" t="s">
        <v>45</v>
      </c>
      <c r="E41" s="35">
        <f t="shared" si="1"/>
        <v>5.7799999999999869</v>
      </c>
    </row>
    <row r="42" spans="1:5" s="31" customFormat="1" ht="13.8" customHeight="1" x14ac:dyDescent="0.3">
      <c r="A42" s="32">
        <v>102.21</v>
      </c>
      <c r="B42" s="33">
        <v>9.5</v>
      </c>
      <c r="C42" s="34" t="s">
        <v>6</v>
      </c>
      <c r="D42" s="34" t="s">
        <v>46</v>
      </c>
      <c r="E42" s="35">
        <f t="shared" si="1"/>
        <v>4.1800000000000068</v>
      </c>
    </row>
    <row r="43" spans="1:5" s="31" customFormat="1" ht="14.4" customHeight="1" x14ac:dyDescent="0.3">
      <c r="A43" s="32">
        <v>106.39</v>
      </c>
      <c r="B43" s="33">
        <v>10.1</v>
      </c>
      <c r="C43" s="34" t="s">
        <v>8</v>
      </c>
      <c r="D43" s="34" t="s">
        <v>47</v>
      </c>
      <c r="E43" s="35">
        <f t="shared" si="1"/>
        <v>15.11</v>
      </c>
    </row>
    <row r="44" spans="1:5" s="31" customFormat="1" ht="13.8" customHeight="1" x14ac:dyDescent="0.3">
      <c r="A44" s="32">
        <v>121.5</v>
      </c>
      <c r="B44" s="33"/>
      <c r="C44" s="34" t="s">
        <v>7</v>
      </c>
      <c r="D44" s="34" t="s">
        <v>55</v>
      </c>
      <c r="E44" s="35">
        <f t="shared" ref="E44:E47" si="3">A45-A44</f>
        <v>0</v>
      </c>
    </row>
    <row r="45" spans="1:5" s="31" customFormat="1" ht="13.8" customHeight="1" x14ac:dyDescent="0.3">
      <c r="A45" s="32">
        <v>121.5</v>
      </c>
      <c r="B45" s="33">
        <v>10.199999999999999</v>
      </c>
      <c r="C45" s="34" t="s">
        <v>6</v>
      </c>
      <c r="D45" s="34" t="s">
        <v>54</v>
      </c>
      <c r="E45" s="35">
        <f t="shared" si="3"/>
        <v>8.1800000000000068</v>
      </c>
    </row>
    <row r="46" spans="1:5" s="31" customFormat="1" ht="13.2" customHeight="1" x14ac:dyDescent="0.3">
      <c r="A46" s="32">
        <v>129.68</v>
      </c>
      <c r="B46" s="33">
        <v>10.3</v>
      </c>
      <c r="C46" s="34" t="s">
        <v>6</v>
      </c>
      <c r="D46" s="34" t="s">
        <v>52</v>
      </c>
      <c r="E46" s="35">
        <f t="shared" si="3"/>
        <v>2.9099999999999966</v>
      </c>
    </row>
    <row r="47" spans="1:5" s="31" customFormat="1" ht="14.4" customHeight="1" x14ac:dyDescent="0.3">
      <c r="A47" s="32">
        <v>132.59</v>
      </c>
      <c r="B47" s="33">
        <v>10.3</v>
      </c>
      <c r="C47" s="34" t="s">
        <v>6</v>
      </c>
      <c r="D47" s="34" t="s">
        <v>53</v>
      </c>
      <c r="E47" s="35">
        <f t="shared" si="3"/>
        <v>2.3199999999999932</v>
      </c>
    </row>
    <row r="48" spans="1:5" s="31" customFormat="1" ht="27" customHeight="1" x14ac:dyDescent="0.3">
      <c r="A48" s="26">
        <v>134.91</v>
      </c>
      <c r="B48" s="27">
        <v>10.8</v>
      </c>
      <c r="C48" s="4" t="s">
        <v>5</v>
      </c>
      <c r="D48" s="4" t="s">
        <v>82</v>
      </c>
      <c r="E48" s="12" t="s">
        <v>9</v>
      </c>
    </row>
    <row r="49" spans="1:5" s="31" customFormat="1" ht="14.4" customHeight="1" x14ac:dyDescent="0.3">
      <c r="A49" s="32">
        <v>134.91999999999999</v>
      </c>
      <c r="B49" s="33">
        <v>11.8</v>
      </c>
      <c r="C49" s="34" t="s">
        <v>7</v>
      </c>
      <c r="D49" s="34" t="s">
        <v>56</v>
      </c>
      <c r="E49" s="35">
        <f t="shared" ref="E49:E68" si="4">A50-A49</f>
        <v>5.75</v>
      </c>
    </row>
    <row r="50" spans="1:5" s="31" customFormat="1" ht="13.8" customHeight="1" x14ac:dyDescent="0.3">
      <c r="A50" s="32">
        <v>140.66999999999999</v>
      </c>
      <c r="B50" s="33">
        <v>19.399999999999999</v>
      </c>
      <c r="C50" s="34" t="s">
        <v>6</v>
      </c>
      <c r="D50" s="34" t="s">
        <v>52</v>
      </c>
      <c r="E50" s="35">
        <f t="shared" si="4"/>
        <v>1.4300000000000068</v>
      </c>
    </row>
    <row r="51" spans="1:5" s="31" customFormat="1" ht="14.4" customHeight="1" x14ac:dyDescent="0.3">
      <c r="A51" s="32">
        <v>142.1</v>
      </c>
      <c r="B51" s="33">
        <v>21.1</v>
      </c>
      <c r="C51" s="34" t="s">
        <v>6</v>
      </c>
      <c r="D51" s="34" t="s">
        <v>57</v>
      </c>
      <c r="E51" s="35">
        <f t="shared" si="4"/>
        <v>1.8799999999999955</v>
      </c>
    </row>
    <row r="52" spans="1:5" s="31" customFormat="1" ht="13.8" customHeight="1" x14ac:dyDescent="0.3">
      <c r="A52" s="32">
        <v>143.97999999999999</v>
      </c>
      <c r="B52" s="33">
        <v>21.1</v>
      </c>
      <c r="C52" s="34" t="s">
        <v>7</v>
      </c>
      <c r="D52" s="34" t="s">
        <v>58</v>
      </c>
      <c r="E52" s="35">
        <f t="shared" si="4"/>
        <v>1</v>
      </c>
    </row>
    <row r="53" spans="1:5" s="31" customFormat="1" ht="13.8" customHeight="1" x14ac:dyDescent="0.3">
      <c r="A53" s="32">
        <v>144.97999999999999</v>
      </c>
      <c r="B53" s="33">
        <v>21.4</v>
      </c>
      <c r="C53" s="34" t="s">
        <v>6</v>
      </c>
      <c r="D53" s="34" t="s">
        <v>59</v>
      </c>
      <c r="E53" s="35">
        <f t="shared" si="4"/>
        <v>0.3200000000000216</v>
      </c>
    </row>
    <row r="54" spans="1:5" s="31" customFormat="1" ht="13.8" customHeight="1" x14ac:dyDescent="0.3">
      <c r="A54" s="32">
        <v>145.30000000000001</v>
      </c>
      <c r="B54" s="33">
        <v>23.1</v>
      </c>
      <c r="C54" s="34" t="s">
        <v>7</v>
      </c>
      <c r="D54" s="34" t="s">
        <v>60</v>
      </c>
      <c r="E54" s="35">
        <f t="shared" si="4"/>
        <v>1.0099999999999909</v>
      </c>
    </row>
    <row r="55" spans="1:5" s="31" customFormat="1" ht="14.4" customHeight="1" x14ac:dyDescent="0.3">
      <c r="A55" s="32">
        <v>146.31</v>
      </c>
      <c r="B55" s="33">
        <v>24</v>
      </c>
      <c r="C55" s="34" t="s">
        <v>8</v>
      </c>
      <c r="D55" s="34" t="s">
        <v>52</v>
      </c>
      <c r="E55" s="35">
        <f t="shared" si="4"/>
        <v>2.960000000000008</v>
      </c>
    </row>
    <row r="56" spans="1:5" s="31" customFormat="1" ht="27.6" customHeight="1" x14ac:dyDescent="0.3">
      <c r="A56" s="45">
        <v>149.27000000000001</v>
      </c>
      <c r="B56" s="39">
        <v>25.1</v>
      </c>
      <c r="C56" s="39" t="s">
        <v>6</v>
      </c>
      <c r="D56" s="39" t="s">
        <v>68</v>
      </c>
      <c r="E56" s="35">
        <f t="shared" si="4"/>
        <v>1.1199999999999761</v>
      </c>
    </row>
    <row r="57" spans="1:5" s="31" customFormat="1" ht="27" customHeight="1" x14ac:dyDescent="0.3">
      <c r="A57" s="32">
        <v>150.38999999999999</v>
      </c>
      <c r="B57" s="33">
        <v>25.4</v>
      </c>
      <c r="C57" s="34" t="s">
        <v>6</v>
      </c>
      <c r="D57" s="34" t="s">
        <v>69</v>
      </c>
      <c r="E57" s="35">
        <f t="shared" si="4"/>
        <v>0.30000000000001137</v>
      </c>
    </row>
    <row r="58" spans="1:5" s="31" customFormat="1" ht="13.8" customHeight="1" x14ac:dyDescent="0.3">
      <c r="A58" s="32">
        <v>150.69</v>
      </c>
      <c r="B58" s="33">
        <v>25.8</v>
      </c>
      <c r="C58" s="34" t="s">
        <v>6</v>
      </c>
      <c r="D58" s="34" t="s">
        <v>61</v>
      </c>
      <c r="E58" s="35">
        <f t="shared" si="4"/>
        <v>3.1899999999999977</v>
      </c>
    </row>
    <row r="59" spans="1:5" s="31" customFormat="1" ht="13.8" customHeight="1" x14ac:dyDescent="0.3">
      <c r="A59" s="32">
        <v>153.88</v>
      </c>
      <c r="B59" s="33">
        <v>26.8</v>
      </c>
      <c r="C59" s="34" t="s">
        <v>6</v>
      </c>
      <c r="D59" s="34" t="s">
        <v>62</v>
      </c>
      <c r="E59" s="35">
        <f t="shared" si="4"/>
        <v>9.0000000000003411E-2</v>
      </c>
    </row>
    <row r="60" spans="1:5" s="31" customFormat="1" ht="13.8" customHeight="1" x14ac:dyDescent="0.3">
      <c r="A60" s="32">
        <v>153.97</v>
      </c>
      <c r="B60" s="33">
        <v>28.3</v>
      </c>
      <c r="C60" s="34" t="s">
        <v>7</v>
      </c>
      <c r="D60" s="34" t="s">
        <v>63</v>
      </c>
      <c r="E60" s="35">
        <f t="shared" si="4"/>
        <v>0.16999999999998749</v>
      </c>
    </row>
    <row r="61" spans="1:5" s="31" customFormat="1" ht="14.4" customHeight="1" x14ac:dyDescent="0.3">
      <c r="A61" s="32">
        <v>154.13999999999999</v>
      </c>
      <c r="B61" s="33">
        <v>30.2</v>
      </c>
      <c r="C61" s="34" t="s">
        <v>6</v>
      </c>
      <c r="D61" s="34" t="s">
        <v>64</v>
      </c>
      <c r="E61" s="35">
        <f t="shared" si="4"/>
        <v>1.25</v>
      </c>
    </row>
    <row r="62" spans="1:5" s="31" customFormat="1" ht="14.4" customHeight="1" x14ac:dyDescent="0.3">
      <c r="A62" s="32">
        <v>155.38999999999999</v>
      </c>
      <c r="B62" s="33">
        <v>34.1</v>
      </c>
      <c r="C62" s="34" t="s">
        <v>6</v>
      </c>
      <c r="D62" s="34" t="s">
        <v>65</v>
      </c>
      <c r="E62" s="35">
        <f t="shared" si="4"/>
        <v>0.25</v>
      </c>
    </row>
    <row r="63" spans="1:5" s="31" customFormat="1" ht="28.2" customHeight="1" x14ac:dyDescent="0.3">
      <c r="A63" s="32">
        <v>155.63999999999999</v>
      </c>
      <c r="B63" s="33">
        <v>34.9</v>
      </c>
      <c r="C63" s="34" t="s">
        <v>6</v>
      </c>
      <c r="D63" s="34" t="s">
        <v>70</v>
      </c>
      <c r="E63" s="35">
        <f t="shared" si="4"/>
        <v>1.5200000000000102</v>
      </c>
    </row>
    <row r="64" spans="1:5" s="31" customFormat="1" ht="14.4" customHeight="1" x14ac:dyDescent="0.3">
      <c r="A64" s="32">
        <v>157.16</v>
      </c>
      <c r="B64" s="33">
        <v>36.6</v>
      </c>
      <c r="C64" s="34" t="s">
        <v>7</v>
      </c>
      <c r="D64" s="34" t="s">
        <v>66</v>
      </c>
      <c r="E64" s="35">
        <f t="shared" si="4"/>
        <v>0.55000000000001137</v>
      </c>
    </row>
    <row r="65" spans="1:5" s="31" customFormat="1" ht="14.4" customHeight="1" x14ac:dyDescent="0.3">
      <c r="A65" s="32">
        <v>157.71</v>
      </c>
      <c r="B65" s="33">
        <v>37.799999999999997</v>
      </c>
      <c r="C65" s="34" t="s">
        <v>6</v>
      </c>
      <c r="D65" s="34" t="s">
        <v>67</v>
      </c>
      <c r="E65" s="35">
        <f t="shared" si="4"/>
        <v>0.87000000000000455</v>
      </c>
    </row>
    <row r="66" spans="1:5" s="31" customFormat="1" ht="15" customHeight="1" x14ac:dyDescent="0.3">
      <c r="A66" s="32">
        <v>158.58000000000001</v>
      </c>
      <c r="B66" s="33"/>
      <c r="C66" s="34" t="s">
        <v>7</v>
      </c>
      <c r="D66" s="34" t="s">
        <v>71</v>
      </c>
      <c r="E66" s="35">
        <f t="shared" si="4"/>
        <v>0</v>
      </c>
    </row>
    <row r="67" spans="1:5" s="31" customFormat="1" ht="18" customHeight="1" x14ac:dyDescent="0.3">
      <c r="A67" s="32">
        <v>158.58000000000001</v>
      </c>
      <c r="B67" s="33">
        <v>39.1</v>
      </c>
      <c r="C67" s="34" t="s">
        <v>6</v>
      </c>
      <c r="D67" s="34" t="s">
        <v>72</v>
      </c>
      <c r="E67" s="35">
        <f t="shared" si="4"/>
        <v>8.7199999999999989</v>
      </c>
    </row>
    <row r="68" spans="1:5" s="31" customFormat="1" ht="14.4" customHeight="1" x14ac:dyDescent="0.3">
      <c r="A68" s="32">
        <v>167.3</v>
      </c>
      <c r="B68" s="33">
        <v>40.4</v>
      </c>
      <c r="C68" s="34" t="s">
        <v>6</v>
      </c>
      <c r="D68" s="34" t="s">
        <v>13</v>
      </c>
      <c r="E68" s="35">
        <f t="shared" si="4"/>
        <v>9.9999999999994316E-2</v>
      </c>
    </row>
    <row r="69" spans="1:5" s="31" customFormat="1" ht="27" customHeight="1" x14ac:dyDescent="0.3">
      <c r="A69" s="26">
        <v>167.4</v>
      </c>
      <c r="B69" s="27">
        <v>10.8</v>
      </c>
      <c r="C69" s="4" t="s">
        <v>7</v>
      </c>
      <c r="D69" s="4" t="s">
        <v>83</v>
      </c>
      <c r="E69" s="12" t="s">
        <v>9</v>
      </c>
    </row>
    <row r="70" spans="1:5" s="31" customFormat="1" ht="13.8" customHeight="1" x14ac:dyDescent="0.3">
      <c r="A70" s="32">
        <v>167.46</v>
      </c>
      <c r="B70" s="33">
        <v>40.4</v>
      </c>
      <c r="C70" s="34" t="s">
        <v>7</v>
      </c>
      <c r="D70" s="34" t="s">
        <v>13</v>
      </c>
      <c r="E70" s="35">
        <f t="shared" ref="E70:E78" si="5">A71-A70</f>
        <v>2.4399999999999977</v>
      </c>
    </row>
    <row r="71" spans="1:5" s="31" customFormat="1" ht="14.4" customHeight="1" x14ac:dyDescent="0.3">
      <c r="A71" s="32">
        <v>169.9</v>
      </c>
      <c r="B71" s="33">
        <v>40.5</v>
      </c>
      <c r="C71" s="34" t="s">
        <v>6</v>
      </c>
      <c r="D71" s="34" t="s">
        <v>73</v>
      </c>
      <c r="E71" s="35">
        <f t="shared" si="5"/>
        <v>3.6299999999999955</v>
      </c>
    </row>
    <row r="72" spans="1:5" s="31" customFormat="1" ht="27" customHeight="1" x14ac:dyDescent="0.3">
      <c r="A72" s="32">
        <v>173.53</v>
      </c>
      <c r="B72" s="33">
        <v>40.9</v>
      </c>
      <c r="C72" s="34" t="s">
        <v>6</v>
      </c>
      <c r="D72" s="34" t="s">
        <v>79</v>
      </c>
      <c r="E72" s="35">
        <f t="shared" si="5"/>
        <v>6.0200000000000102</v>
      </c>
    </row>
    <row r="73" spans="1:5" s="31" customFormat="1" ht="14.4" customHeight="1" x14ac:dyDescent="0.3">
      <c r="A73" s="32">
        <v>179.55</v>
      </c>
      <c r="B73" s="33">
        <v>41</v>
      </c>
      <c r="C73" s="34" t="s">
        <v>6</v>
      </c>
      <c r="D73" s="34" t="s">
        <v>74</v>
      </c>
      <c r="E73" s="35">
        <f t="shared" si="5"/>
        <v>9.5799999999999841</v>
      </c>
    </row>
    <row r="74" spans="1:5" s="31" customFormat="1" ht="14.4" customHeight="1" x14ac:dyDescent="0.3">
      <c r="A74" s="32">
        <v>189.13</v>
      </c>
      <c r="B74" s="33">
        <v>43.5</v>
      </c>
      <c r="C74" s="34" t="s">
        <v>7</v>
      </c>
      <c r="D74" s="34" t="s">
        <v>75</v>
      </c>
      <c r="E74" s="35">
        <f t="shared" si="5"/>
        <v>9.0000000000003411E-2</v>
      </c>
    </row>
    <row r="75" spans="1:5" s="31" customFormat="1" ht="27" customHeight="1" x14ac:dyDescent="0.3">
      <c r="A75" s="32">
        <v>189.22</v>
      </c>
      <c r="B75" s="33">
        <v>43.9</v>
      </c>
      <c r="C75" s="34" t="s">
        <v>6</v>
      </c>
      <c r="D75" s="34" t="s">
        <v>80</v>
      </c>
      <c r="E75" s="35">
        <f t="shared" si="5"/>
        <v>75.799999999999983</v>
      </c>
    </row>
    <row r="76" spans="1:5" s="31" customFormat="1" ht="13.8" customHeight="1" x14ac:dyDescent="0.3">
      <c r="A76" s="32">
        <v>265.02</v>
      </c>
      <c r="B76" s="33">
        <v>44.2</v>
      </c>
      <c r="C76" s="34" t="s">
        <v>6</v>
      </c>
      <c r="D76" s="34" t="s">
        <v>81</v>
      </c>
      <c r="E76" s="35">
        <f t="shared" si="5"/>
        <v>0.29000000000002046</v>
      </c>
    </row>
    <row r="77" spans="1:5" s="31" customFormat="1" ht="14.4" customHeight="1" x14ac:dyDescent="0.3">
      <c r="A77" s="32">
        <v>265.31</v>
      </c>
      <c r="B77" s="33"/>
      <c r="C77" s="34" t="s">
        <v>6</v>
      </c>
      <c r="D77" s="34" t="s">
        <v>76</v>
      </c>
      <c r="E77" s="35">
        <f t="shared" si="5"/>
        <v>4.2699999999999818</v>
      </c>
    </row>
    <row r="78" spans="1:5" s="31" customFormat="1" ht="14.4" customHeight="1" x14ac:dyDescent="0.3">
      <c r="A78" s="32">
        <v>269.58</v>
      </c>
      <c r="B78" s="33">
        <v>49.9</v>
      </c>
      <c r="C78" s="34" t="s">
        <v>7</v>
      </c>
      <c r="D78" s="34" t="s">
        <v>77</v>
      </c>
      <c r="E78" s="35">
        <f t="shared" si="5"/>
        <v>1.4200000000000159</v>
      </c>
    </row>
    <row r="79" spans="1:5" s="31" customFormat="1" ht="27" customHeight="1" x14ac:dyDescent="0.3">
      <c r="A79" s="26">
        <v>271</v>
      </c>
      <c r="B79" s="27">
        <v>10.8</v>
      </c>
      <c r="C79" s="4" t="s">
        <v>5</v>
      </c>
      <c r="D79" s="4" t="s">
        <v>124</v>
      </c>
      <c r="E79" s="12" t="s">
        <v>9</v>
      </c>
    </row>
    <row r="80" spans="1:5" s="31" customFormat="1" ht="13.8" customHeight="1" x14ac:dyDescent="0.3">
      <c r="A80" s="45">
        <v>270.97000000000003</v>
      </c>
      <c r="B80" s="39">
        <v>50.8</v>
      </c>
      <c r="C80" s="39" t="s">
        <v>6</v>
      </c>
      <c r="D80" s="39" t="s">
        <v>78</v>
      </c>
      <c r="E80" s="35">
        <f t="shared" ref="E80:E82" si="6">A81-A80</f>
        <v>1.2899999999999636</v>
      </c>
    </row>
    <row r="81" spans="1:5" s="3" customFormat="1" ht="14.4" customHeight="1" x14ac:dyDescent="0.3">
      <c r="A81" s="32">
        <v>272.26</v>
      </c>
      <c r="B81" s="44">
        <v>51</v>
      </c>
      <c r="C81" s="39" t="s">
        <v>7</v>
      </c>
      <c r="D81" s="39" t="s">
        <v>84</v>
      </c>
      <c r="E81" s="35">
        <f t="shared" si="6"/>
        <v>1.660000000000025</v>
      </c>
    </row>
    <row r="82" spans="1:5" ht="27.6" customHeight="1" x14ac:dyDescent="0.3">
      <c r="A82" s="32">
        <v>273.92</v>
      </c>
      <c r="B82" s="33">
        <v>40.4</v>
      </c>
      <c r="C82" s="34" t="s">
        <v>8</v>
      </c>
      <c r="D82" s="34" t="s">
        <v>85</v>
      </c>
      <c r="E82" s="35">
        <f t="shared" si="6"/>
        <v>1.5799999999999841</v>
      </c>
    </row>
    <row r="83" spans="1:5" ht="27" customHeight="1" thickBot="1" x14ac:dyDescent="0.35">
      <c r="A83" s="28">
        <v>275.5</v>
      </c>
      <c r="B83" s="29">
        <v>10.8</v>
      </c>
      <c r="C83" s="11" t="s">
        <v>5</v>
      </c>
      <c r="D83" s="11" t="s">
        <v>125</v>
      </c>
      <c r="E83" s="30" t="s">
        <v>9</v>
      </c>
    </row>
    <row r="84" spans="1:5" ht="15.6" customHeight="1" x14ac:dyDescent="0.3">
      <c r="A84" s="40">
        <v>275.52999999999997</v>
      </c>
      <c r="B84" s="41">
        <v>40.5</v>
      </c>
      <c r="C84" s="42" t="s">
        <v>7</v>
      </c>
      <c r="D84" s="42" t="s">
        <v>86</v>
      </c>
      <c r="E84" s="43">
        <f t="shared" ref="E84:E90" si="7">A85-A84</f>
        <v>1.75</v>
      </c>
    </row>
    <row r="85" spans="1:5" x14ac:dyDescent="0.3">
      <c r="A85" s="32">
        <v>277.27999999999997</v>
      </c>
      <c r="B85" s="33">
        <v>40.9</v>
      </c>
      <c r="C85" s="34" t="s">
        <v>6</v>
      </c>
      <c r="D85" s="34" t="s">
        <v>77</v>
      </c>
      <c r="E85" s="35">
        <f t="shared" si="7"/>
        <v>1.4400000000000546</v>
      </c>
    </row>
    <row r="86" spans="1:5" x14ac:dyDescent="0.3">
      <c r="A86" s="32">
        <v>278.72000000000003</v>
      </c>
      <c r="B86" s="33">
        <v>41</v>
      </c>
      <c r="C86" s="34" t="s">
        <v>7</v>
      </c>
      <c r="D86" s="34" t="s">
        <v>77</v>
      </c>
      <c r="E86" s="35">
        <f t="shared" si="7"/>
        <v>1.2799999999999727</v>
      </c>
    </row>
    <row r="87" spans="1:5" x14ac:dyDescent="0.3">
      <c r="A87" s="32">
        <v>280</v>
      </c>
      <c r="B87" s="33">
        <v>43.5</v>
      </c>
      <c r="C87" s="34" t="s">
        <v>8</v>
      </c>
      <c r="D87" s="34" t="s">
        <v>87</v>
      </c>
      <c r="E87" s="35">
        <f t="shared" si="7"/>
        <v>2.5299999999999727</v>
      </c>
    </row>
    <row r="88" spans="1:5" x14ac:dyDescent="0.3">
      <c r="A88" s="32">
        <v>282.52999999999997</v>
      </c>
      <c r="B88" s="33">
        <v>43.9</v>
      </c>
      <c r="C88" s="34" t="s">
        <v>7</v>
      </c>
      <c r="D88" s="34" t="s">
        <v>88</v>
      </c>
      <c r="E88" s="35">
        <f t="shared" si="7"/>
        <v>3.8000000000000114</v>
      </c>
    </row>
    <row r="89" spans="1:5" x14ac:dyDescent="0.3">
      <c r="A89" s="32">
        <v>286.33</v>
      </c>
      <c r="B89" s="33">
        <v>44.2</v>
      </c>
      <c r="C89" s="34" t="s">
        <v>7</v>
      </c>
      <c r="D89" s="34" t="s">
        <v>89</v>
      </c>
      <c r="E89" s="35">
        <f t="shared" si="7"/>
        <v>4.160000000000025</v>
      </c>
    </row>
    <row r="90" spans="1:5" ht="29.4" x14ac:dyDescent="0.3">
      <c r="A90" s="32">
        <v>290.49</v>
      </c>
      <c r="B90" s="33"/>
      <c r="C90" s="34" t="s">
        <v>6</v>
      </c>
      <c r="D90" s="34" t="s">
        <v>90</v>
      </c>
      <c r="E90" s="35">
        <f t="shared" si="7"/>
        <v>34.70999999999998</v>
      </c>
    </row>
    <row r="91" spans="1:5" ht="27" x14ac:dyDescent="0.3">
      <c r="A91" s="26">
        <v>325.2</v>
      </c>
      <c r="B91" s="27">
        <v>10.8</v>
      </c>
      <c r="C91" s="4" t="s">
        <v>5</v>
      </c>
      <c r="D91" s="4" t="s">
        <v>130</v>
      </c>
      <c r="E91" s="12" t="s">
        <v>9</v>
      </c>
    </row>
    <row r="92" spans="1:5" ht="29.4" x14ac:dyDescent="0.3">
      <c r="A92" s="32">
        <v>325.27999999999997</v>
      </c>
      <c r="B92" s="33">
        <v>49.9</v>
      </c>
      <c r="C92" s="34" t="s">
        <v>6</v>
      </c>
      <c r="D92" s="34" t="s">
        <v>80</v>
      </c>
      <c r="E92" s="35">
        <f t="shared" ref="E92:E94" si="8">A93-A92</f>
        <v>30.390000000000043</v>
      </c>
    </row>
    <row r="93" spans="1:5" x14ac:dyDescent="0.3">
      <c r="A93" s="45">
        <v>355.67</v>
      </c>
      <c r="B93" s="39">
        <v>50.8</v>
      </c>
      <c r="C93" s="39" t="s">
        <v>6</v>
      </c>
      <c r="D93" s="39" t="s">
        <v>91</v>
      </c>
      <c r="E93" s="35">
        <f t="shared" si="8"/>
        <v>2.9199999999999591</v>
      </c>
    </row>
    <row r="94" spans="1:5" x14ac:dyDescent="0.3">
      <c r="A94" s="32">
        <v>358.59</v>
      </c>
      <c r="B94" s="44">
        <v>51</v>
      </c>
      <c r="C94" s="39" t="s">
        <v>6</v>
      </c>
      <c r="D94" s="39" t="s">
        <v>92</v>
      </c>
      <c r="E94" s="35">
        <f t="shared" si="8"/>
        <v>0.37000000000000455</v>
      </c>
    </row>
    <row r="95" spans="1:5" ht="27" x14ac:dyDescent="0.3">
      <c r="A95" s="26">
        <v>358.96</v>
      </c>
      <c r="B95" s="27">
        <v>10.8</v>
      </c>
      <c r="C95" s="4" t="s">
        <v>5</v>
      </c>
      <c r="D95" s="4" t="s">
        <v>94</v>
      </c>
      <c r="E95" s="12" t="s">
        <v>9</v>
      </c>
    </row>
    <row r="96" spans="1:5" x14ac:dyDescent="0.3">
      <c r="A96" s="32">
        <v>358.97</v>
      </c>
      <c r="B96" s="33">
        <v>0</v>
      </c>
      <c r="C96" s="34" t="s">
        <v>7</v>
      </c>
      <c r="D96" s="34" t="s">
        <v>93</v>
      </c>
      <c r="E96" s="35">
        <f t="shared" ref="E96:E100" si="9">A97-A96</f>
        <v>10.879999999999995</v>
      </c>
    </row>
    <row r="97" spans="1:5" x14ac:dyDescent="0.3">
      <c r="A97" s="32">
        <v>369.85</v>
      </c>
      <c r="B97" s="33">
        <v>0</v>
      </c>
      <c r="C97" s="34" t="s">
        <v>8</v>
      </c>
      <c r="D97" s="34" t="s">
        <v>72</v>
      </c>
      <c r="E97" s="35">
        <f t="shared" si="9"/>
        <v>1.1999999999999886</v>
      </c>
    </row>
    <row r="98" spans="1:5" x14ac:dyDescent="0.3">
      <c r="A98" s="32">
        <v>371.05</v>
      </c>
      <c r="B98" s="33">
        <v>40.5</v>
      </c>
      <c r="C98" s="34" t="s">
        <v>8</v>
      </c>
      <c r="D98" s="34" t="s">
        <v>76</v>
      </c>
      <c r="E98" s="35">
        <f t="shared" si="9"/>
        <v>0.52999999999997272</v>
      </c>
    </row>
    <row r="99" spans="1:5" x14ac:dyDescent="0.3">
      <c r="A99" s="32">
        <v>371.58</v>
      </c>
      <c r="B99" s="33">
        <v>40.9</v>
      </c>
      <c r="C99" s="34" t="s">
        <v>6</v>
      </c>
      <c r="D99" s="34" t="s">
        <v>81</v>
      </c>
      <c r="E99" s="35">
        <f t="shared" si="9"/>
        <v>0.33000000000004093</v>
      </c>
    </row>
    <row r="100" spans="1:5" ht="29.4" x14ac:dyDescent="0.3">
      <c r="A100" s="32">
        <v>371.91</v>
      </c>
      <c r="B100" s="33">
        <v>41</v>
      </c>
      <c r="C100" s="34" t="s">
        <v>7</v>
      </c>
      <c r="D100" s="34" t="s">
        <v>95</v>
      </c>
      <c r="E100" s="35">
        <f t="shared" si="9"/>
        <v>0.14999999999997726</v>
      </c>
    </row>
    <row r="101" spans="1:5" ht="27" x14ac:dyDescent="0.3">
      <c r="A101" s="26">
        <v>372.06</v>
      </c>
      <c r="B101" s="27">
        <v>10.8</v>
      </c>
      <c r="C101" s="4" t="s">
        <v>5</v>
      </c>
      <c r="D101" s="4" t="s">
        <v>96</v>
      </c>
      <c r="E101" s="12" t="s">
        <v>9</v>
      </c>
    </row>
    <row r="102" spans="1:5" ht="29.4" x14ac:dyDescent="0.3">
      <c r="A102" s="32">
        <v>372.06</v>
      </c>
      <c r="B102" s="33">
        <v>43.5</v>
      </c>
      <c r="C102" s="34" t="s">
        <v>38</v>
      </c>
      <c r="D102" s="34" t="s">
        <v>95</v>
      </c>
      <c r="E102" s="35">
        <f>A103-A102</f>
        <v>70.860000000000014</v>
      </c>
    </row>
    <row r="103" spans="1:5" ht="27" x14ac:dyDescent="0.3">
      <c r="A103" s="26">
        <v>442.92</v>
      </c>
      <c r="B103" s="27">
        <v>10.8</v>
      </c>
      <c r="C103" s="4" t="s">
        <v>5</v>
      </c>
      <c r="D103" s="4" t="s">
        <v>97</v>
      </c>
      <c r="E103" s="12" t="s">
        <v>9</v>
      </c>
    </row>
    <row r="104" spans="1:5" ht="29.4" x14ac:dyDescent="0.3">
      <c r="A104" s="32">
        <v>442.92</v>
      </c>
      <c r="B104" s="33">
        <v>43.5</v>
      </c>
      <c r="C104" s="34" t="s">
        <v>38</v>
      </c>
      <c r="D104" s="34" t="s">
        <v>95</v>
      </c>
      <c r="E104" s="35">
        <f t="shared" ref="E104:E117" si="10">A105-A104</f>
        <v>4.8299999999999841</v>
      </c>
    </row>
    <row r="105" spans="1:5" x14ac:dyDescent="0.3">
      <c r="A105" s="32">
        <v>447.75</v>
      </c>
      <c r="B105" s="33">
        <v>43.9</v>
      </c>
      <c r="C105" s="34" t="s">
        <v>7</v>
      </c>
      <c r="D105" s="34" t="s">
        <v>75</v>
      </c>
      <c r="E105" s="35">
        <f t="shared" si="10"/>
        <v>6.9999999999993179E-2</v>
      </c>
    </row>
    <row r="106" spans="1:5" x14ac:dyDescent="0.3">
      <c r="A106" s="32">
        <v>447.82</v>
      </c>
      <c r="B106" s="33">
        <v>44.2</v>
      </c>
      <c r="C106" s="34" t="s">
        <v>6</v>
      </c>
      <c r="D106" s="34" t="s">
        <v>74</v>
      </c>
      <c r="E106" s="35">
        <f t="shared" si="10"/>
        <v>9.6100000000000136</v>
      </c>
    </row>
    <row r="107" spans="1:5" x14ac:dyDescent="0.3">
      <c r="A107" s="32">
        <v>457.43</v>
      </c>
      <c r="B107" s="33">
        <v>0</v>
      </c>
      <c r="C107" s="34" t="s">
        <v>7</v>
      </c>
      <c r="D107" s="34" t="s">
        <v>98</v>
      </c>
      <c r="E107" s="35">
        <f t="shared" si="10"/>
        <v>10.199999999999989</v>
      </c>
    </row>
    <row r="108" spans="1:5" ht="29.4" x14ac:dyDescent="0.3">
      <c r="A108" s="32">
        <v>467.63</v>
      </c>
      <c r="B108" s="33">
        <v>40.5</v>
      </c>
      <c r="C108" s="34" t="s">
        <v>6</v>
      </c>
      <c r="D108" s="34" t="s">
        <v>108</v>
      </c>
      <c r="E108" s="35">
        <f t="shared" si="10"/>
        <v>11.439999999999998</v>
      </c>
    </row>
    <row r="109" spans="1:5" x14ac:dyDescent="0.3">
      <c r="A109" s="32">
        <v>479.07</v>
      </c>
      <c r="B109" s="33">
        <v>40.9</v>
      </c>
      <c r="C109" s="34" t="s">
        <v>6</v>
      </c>
      <c r="D109" s="34" t="s">
        <v>99</v>
      </c>
      <c r="E109" s="35">
        <f t="shared" si="10"/>
        <v>0.12999999999999545</v>
      </c>
    </row>
    <row r="110" spans="1:5" x14ac:dyDescent="0.3">
      <c r="A110" s="32">
        <v>479.2</v>
      </c>
      <c r="B110" s="33">
        <v>41</v>
      </c>
      <c r="C110" s="34" t="s">
        <v>7</v>
      </c>
      <c r="D110" s="34" t="s">
        <v>100</v>
      </c>
      <c r="E110" s="35">
        <f t="shared" si="10"/>
        <v>0.74000000000000909</v>
      </c>
    </row>
    <row r="111" spans="1:5" x14ac:dyDescent="0.3">
      <c r="A111" s="32">
        <v>479.94</v>
      </c>
      <c r="B111" s="33">
        <v>43.5</v>
      </c>
      <c r="C111" s="34" t="s">
        <v>7</v>
      </c>
      <c r="D111" s="34" t="s">
        <v>101</v>
      </c>
      <c r="E111" s="35">
        <f t="shared" si="10"/>
        <v>0.35000000000002274</v>
      </c>
    </row>
    <row r="112" spans="1:5" x14ac:dyDescent="0.3">
      <c r="A112" s="32">
        <v>480.29</v>
      </c>
      <c r="B112" s="33">
        <v>43.9</v>
      </c>
      <c r="C112" s="34" t="s">
        <v>6</v>
      </c>
      <c r="D112" s="34" t="s">
        <v>102</v>
      </c>
      <c r="E112" s="35">
        <f t="shared" si="10"/>
        <v>0.50999999999999091</v>
      </c>
    </row>
    <row r="113" spans="1:5" x14ac:dyDescent="0.3">
      <c r="A113" s="32">
        <v>480.8</v>
      </c>
      <c r="B113" s="33">
        <v>44.2</v>
      </c>
      <c r="C113" s="34" t="s">
        <v>8</v>
      </c>
      <c r="D113" s="34" t="s">
        <v>103</v>
      </c>
      <c r="E113" s="35">
        <f t="shared" si="10"/>
        <v>0.75999999999999091</v>
      </c>
    </row>
    <row r="114" spans="1:5" x14ac:dyDescent="0.3">
      <c r="A114" s="32">
        <v>481.56</v>
      </c>
      <c r="B114" s="33">
        <v>43.9</v>
      </c>
      <c r="C114" s="34" t="s">
        <v>6</v>
      </c>
      <c r="D114" s="34" t="s">
        <v>104</v>
      </c>
      <c r="E114" s="35">
        <f t="shared" si="10"/>
        <v>0.12000000000000455</v>
      </c>
    </row>
    <row r="115" spans="1:5" x14ac:dyDescent="0.3">
      <c r="A115" s="32">
        <v>481.68</v>
      </c>
      <c r="B115" s="33">
        <v>44.2</v>
      </c>
      <c r="C115" s="34" t="s">
        <v>7</v>
      </c>
      <c r="D115" s="34" t="s">
        <v>105</v>
      </c>
      <c r="E115" s="35">
        <f t="shared" si="10"/>
        <v>9.9999999999965894E-2</v>
      </c>
    </row>
    <row r="116" spans="1:5" x14ac:dyDescent="0.3">
      <c r="A116" s="32">
        <v>481.78</v>
      </c>
      <c r="B116" s="33">
        <v>0</v>
      </c>
      <c r="C116" s="34" t="s">
        <v>8</v>
      </c>
      <c r="D116" s="34" t="s">
        <v>106</v>
      </c>
      <c r="E116" s="35">
        <f t="shared" si="10"/>
        <v>2.9000000000000341</v>
      </c>
    </row>
    <row r="117" spans="1:5" x14ac:dyDescent="0.3">
      <c r="A117" s="32">
        <v>484.68</v>
      </c>
      <c r="B117" s="33">
        <v>40.5</v>
      </c>
      <c r="C117" s="34" t="s">
        <v>7</v>
      </c>
      <c r="D117" s="34" t="s">
        <v>107</v>
      </c>
      <c r="E117" s="35">
        <f t="shared" si="10"/>
        <v>2.3199999999999932</v>
      </c>
    </row>
    <row r="118" spans="1:5" ht="27.6" thickBot="1" x14ac:dyDescent="0.35">
      <c r="A118" s="28">
        <v>487</v>
      </c>
      <c r="B118" s="29">
        <v>10.8</v>
      </c>
      <c r="C118" s="11" t="s">
        <v>7</v>
      </c>
      <c r="D118" s="11" t="s">
        <v>131</v>
      </c>
      <c r="E118" s="30" t="s">
        <v>9</v>
      </c>
    </row>
    <row r="119" spans="1:5" ht="14.4" customHeight="1" x14ac:dyDescent="0.3">
      <c r="A119" s="40">
        <v>487</v>
      </c>
      <c r="B119" s="41">
        <v>40.9</v>
      </c>
      <c r="C119" s="42" t="s">
        <v>7</v>
      </c>
      <c r="D119" s="42" t="s">
        <v>107</v>
      </c>
      <c r="E119" s="43">
        <f t="shared" ref="E119:E131" si="11">A120-A119</f>
        <v>8.9999999999974989E-2</v>
      </c>
    </row>
    <row r="120" spans="1:5" ht="29.4" x14ac:dyDescent="0.3">
      <c r="A120" s="32">
        <v>487.09</v>
      </c>
      <c r="B120" s="33">
        <v>41</v>
      </c>
      <c r="C120" s="34" t="s">
        <v>6</v>
      </c>
      <c r="D120" s="34" t="s">
        <v>113</v>
      </c>
      <c r="E120" s="35">
        <f t="shared" si="11"/>
        <v>0.81000000000000227</v>
      </c>
    </row>
    <row r="121" spans="1:5" ht="43.2" x14ac:dyDescent="0.3">
      <c r="A121" s="32">
        <v>487.9</v>
      </c>
      <c r="B121" s="33"/>
      <c r="C121" s="34" t="s">
        <v>8</v>
      </c>
      <c r="D121" s="34" t="s">
        <v>132</v>
      </c>
      <c r="E121" s="35">
        <f t="shared" si="11"/>
        <v>36.82000000000005</v>
      </c>
    </row>
    <row r="122" spans="1:5" x14ac:dyDescent="0.3">
      <c r="A122" s="32">
        <v>524.72</v>
      </c>
      <c r="B122" s="33">
        <v>43.5</v>
      </c>
      <c r="C122" s="34" t="s">
        <v>6</v>
      </c>
      <c r="D122" s="34" t="s">
        <v>109</v>
      </c>
      <c r="E122" s="35">
        <f t="shared" si="11"/>
        <v>6.9199999999999591</v>
      </c>
    </row>
    <row r="123" spans="1:5" ht="29.4" x14ac:dyDescent="0.3">
      <c r="A123" s="32">
        <v>531.64</v>
      </c>
      <c r="B123" s="33">
        <v>43.9</v>
      </c>
      <c r="C123" s="34" t="s">
        <v>8</v>
      </c>
      <c r="D123" s="34" t="s">
        <v>115</v>
      </c>
      <c r="E123" s="35">
        <f t="shared" si="11"/>
        <v>1.5500000000000682</v>
      </c>
    </row>
    <row r="124" spans="1:5" ht="29.4" x14ac:dyDescent="0.3">
      <c r="A124" s="32">
        <v>533.19000000000005</v>
      </c>
      <c r="B124" s="33">
        <v>44.2</v>
      </c>
      <c r="C124" s="34" t="s">
        <v>8</v>
      </c>
      <c r="D124" s="34" t="s">
        <v>114</v>
      </c>
      <c r="E124" s="35">
        <f t="shared" si="11"/>
        <v>1.4699999999999136</v>
      </c>
    </row>
    <row r="125" spans="1:5" x14ac:dyDescent="0.3">
      <c r="A125" s="32">
        <v>534.66</v>
      </c>
      <c r="B125" s="33"/>
      <c r="C125" s="34" t="s">
        <v>6</v>
      </c>
      <c r="D125" s="34" t="s">
        <v>110</v>
      </c>
      <c r="E125" s="35">
        <f t="shared" si="11"/>
        <v>0.69000000000005457</v>
      </c>
    </row>
    <row r="126" spans="1:5" x14ac:dyDescent="0.3">
      <c r="A126" s="32">
        <v>535.35</v>
      </c>
      <c r="B126" s="33">
        <v>43.9</v>
      </c>
      <c r="C126" s="34" t="s">
        <v>7</v>
      </c>
      <c r="D126" s="34" t="s">
        <v>111</v>
      </c>
      <c r="E126" s="35">
        <f t="shared" si="11"/>
        <v>1.3999999999999773</v>
      </c>
    </row>
    <row r="127" spans="1:5" x14ac:dyDescent="0.3">
      <c r="A127" s="32">
        <v>536.75</v>
      </c>
      <c r="B127" s="33">
        <v>44.2</v>
      </c>
      <c r="C127" s="34" t="s">
        <v>6</v>
      </c>
      <c r="D127" s="34" t="s">
        <v>112</v>
      </c>
      <c r="E127" s="35">
        <f t="shared" si="11"/>
        <v>8.0900000000000318</v>
      </c>
    </row>
    <row r="128" spans="1:5" ht="29.4" x14ac:dyDescent="0.3">
      <c r="A128" s="32">
        <v>544.84</v>
      </c>
      <c r="B128" s="33">
        <v>0</v>
      </c>
      <c r="C128" s="34" t="s">
        <v>6</v>
      </c>
      <c r="D128" s="34" t="s">
        <v>116</v>
      </c>
      <c r="E128" s="35">
        <f t="shared" si="11"/>
        <v>3.7999999999999545</v>
      </c>
    </row>
    <row r="129" spans="1:5" ht="29.4" x14ac:dyDescent="0.3">
      <c r="A129" s="32">
        <v>548.64</v>
      </c>
      <c r="B129" s="33">
        <v>40.5</v>
      </c>
      <c r="C129" s="34" t="s">
        <v>6</v>
      </c>
      <c r="D129" s="34" t="s">
        <v>19</v>
      </c>
      <c r="E129" s="35">
        <f t="shared" si="11"/>
        <v>2.6499999999999773</v>
      </c>
    </row>
    <row r="130" spans="1:5" x14ac:dyDescent="0.3">
      <c r="A130" s="32">
        <v>551.29</v>
      </c>
      <c r="B130" s="33">
        <v>40.9</v>
      </c>
      <c r="C130" s="34" t="s">
        <v>8</v>
      </c>
      <c r="D130" s="34" t="s">
        <v>14</v>
      </c>
      <c r="E130" s="35">
        <f t="shared" si="11"/>
        <v>4.4400000000000546</v>
      </c>
    </row>
    <row r="131" spans="1:5" x14ac:dyDescent="0.3">
      <c r="A131" s="32">
        <v>555.73</v>
      </c>
      <c r="B131" s="33">
        <v>41</v>
      </c>
      <c r="C131" s="34" t="s">
        <v>6</v>
      </c>
      <c r="D131" s="34" t="s">
        <v>117</v>
      </c>
      <c r="E131" s="35">
        <f t="shared" si="11"/>
        <v>0.78999999999996362</v>
      </c>
    </row>
    <row r="132" spans="1:5" ht="27" x14ac:dyDescent="0.3">
      <c r="A132" s="26">
        <v>556.52</v>
      </c>
      <c r="B132" s="27">
        <v>10.8</v>
      </c>
      <c r="C132" s="4" t="s">
        <v>5</v>
      </c>
      <c r="D132" s="4" t="s">
        <v>133</v>
      </c>
      <c r="E132" s="12" t="s">
        <v>9</v>
      </c>
    </row>
    <row r="133" spans="1:5" x14ac:dyDescent="0.3">
      <c r="A133" s="32">
        <v>556.5</v>
      </c>
      <c r="B133" s="33">
        <v>43.5</v>
      </c>
      <c r="C133" s="34" t="s">
        <v>38</v>
      </c>
      <c r="D133" s="34" t="s">
        <v>126</v>
      </c>
      <c r="E133" s="35">
        <f t="shared" ref="E133:E142" si="12">A134-A133</f>
        <v>3.5199999999999818</v>
      </c>
    </row>
    <row r="134" spans="1:5" x14ac:dyDescent="0.3">
      <c r="A134" s="32">
        <v>560.02</v>
      </c>
      <c r="B134" s="33">
        <v>43.5</v>
      </c>
      <c r="C134" s="34" t="s">
        <v>7</v>
      </c>
      <c r="D134" s="34" t="s">
        <v>118</v>
      </c>
      <c r="E134" s="35">
        <f t="shared" si="12"/>
        <v>9.0900000000000318</v>
      </c>
    </row>
    <row r="135" spans="1:5" x14ac:dyDescent="0.3">
      <c r="A135" s="32">
        <v>569.11</v>
      </c>
      <c r="B135" s="33">
        <v>43.9</v>
      </c>
      <c r="C135" s="34" t="s">
        <v>6</v>
      </c>
      <c r="D135" s="34" t="s">
        <v>14</v>
      </c>
      <c r="E135" s="35">
        <f t="shared" si="12"/>
        <v>5.9499999999999318</v>
      </c>
    </row>
    <row r="136" spans="1:5" ht="57" x14ac:dyDescent="0.3">
      <c r="A136" s="32">
        <v>575.05999999999995</v>
      </c>
      <c r="B136" s="33">
        <v>44.2</v>
      </c>
      <c r="C136" s="34" t="s">
        <v>6</v>
      </c>
      <c r="D136" s="34" t="s">
        <v>120</v>
      </c>
      <c r="E136" s="35">
        <f t="shared" si="12"/>
        <v>13.1400000000001</v>
      </c>
    </row>
    <row r="137" spans="1:5" ht="29.4" x14ac:dyDescent="0.3">
      <c r="A137" s="32">
        <v>588.20000000000005</v>
      </c>
      <c r="B137" s="33"/>
      <c r="C137" s="34" t="s">
        <v>6</v>
      </c>
      <c r="D137" s="34" t="s">
        <v>121</v>
      </c>
      <c r="E137" s="35">
        <f t="shared" si="12"/>
        <v>5.3999999999999773</v>
      </c>
    </row>
    <row r="138" spans="1:5" ht="29.4" x14ac:dyDescent="0.3">
      <c r="A138" s="32">
        <v>593.6</v>
      </c>
      <c r="B138" s="33">
        <v>43.9</v>
      </c>
      <c r="C138" s="34" t="s">
        <v>7</v>
      </c>
      <c r="D138" s="34" t="s">
        <v>119</v>
      </c>
      <c r="E138" s="35">
        <f t="shared" si="12"/>
        <v>2.2999999999999545</v>
      </c>
    </row>
    <row r="139" spans="1:5" ht="29.4" x14ac:dyDescent="0.3">
      <c r="A139" s="32">
        <v>595.9</v>
      </c>
      <c r="B139" s="33">
        <v>2.6000000000000014</v>
      </c>
      <c r="C139" s="34" t="s">
        <v>6</v>
      </c>
      <c r="D139" s="34" t="s">
        <v>20</v>
      </c>
      <c r="E139" s="35">
        <f t="shared" si="12"/>
        <v>2.7000000000000455</v>
      </c>
    </row>
    <row r="140" spans="1:5" x14ac:dyDescent="0.3">
      <c r="A140" s="32">
        <v>598.6</v>
      </c>
      <c r="B140" s="33">
        <v>4</v>
      </c>
      <c r="C140" s="34" t="s">
        <v>38</v>
      </c>
      <c r="D140" s="34" t="s">
        <v>122</v>
      </c>
      <c r="E140" s="35">
        <f t="shared" si="12"/>
        <v>3.2999999999999545</v>
      </c>
    </row>
    <row r="141" spans="1:5" x14ac:dyDescent="0.3">
      <c r="A141" s="32">
        <v>601.9</v>
      </c>
      <c r="B141" s="33">
        <v>5.2000000000000028</v>
      </c>
      <c r="C141" s="34" t="s">
        <v>38</v>
      </c>
      <c r="D141" s="34" t="s">
        <v>123</v>
      </c>
      <c r="E141" s="35">
        <f t="shared" si="12"/>
        <v>0.10000000000002274</v>
      </c>
    </row>
    <row r="142" spans="1:5" x14ac:dyDescent="0.3">
      <c r="A142" s="32">
        <v>602</v>
      </c>
      <c r="B142" s="33">
        <v>5.2999999999999972</v>
      </c>
      <c r="C142" s="34" t="s">
        <v>6</v>
      </c>
      <c r="D142" s="34" t="s">
        <v>12</v>
      </c>
      <c r="E142" s="35">
        <f t="shared" si="12"/>
        <v>0.12999999999999545</v>
      </c>
    </row>
    <row r="143" spans="1:5" ht="29.4" thickBot="1" x14ac:dyDescent="0.35">
      <c r="A143" s="26">
        <v>602.13</v>
      </c>
      <c r="B143" s="27">
        <v>11.5</v>
      </c>
      <c r="C143" s="4" t="s">
        <v>6</v>
      </c>
      <c r="D143" s="4" t="s">
        <v>17</v>
      </c>
      <c r="E143" s="12" t="s">
        <v>9</v>
      </c>
    </row>
    <row r="144" spans="1:5" x14ac:dyDescent="0.3">
      <c r="A144" s="50" t="s">
        <v>10</v>
      </c>
      <c r="B144" s="50"/>
      <c r="C144" s="50"/>
      <c r="D144" s="50"/>
      <c r="E144" s="50"/>
    </row>
    <row r="145" spans="1:5" x14ac:dyDescent="0.3">
      <c r="A145" s="51" t="s">
        <v>11</v>
      </c>
      <c r="B145" s="51"/>
      <c r="C145" s="51"/>
      <c r="D145" s="51"/>
      <c r="E145" s="51"/>
    </row>
    <row r="146" spans="1:5" x14ac:dyDescent="0.3">
      <c r="A146" s="52" t="s">
        <v>16</v>
      </c>
      <c r="B146" s="52"/>
      <c r="C146" s="52"/>
      <c r="D146" s="52"/>
      <c r="E146" s="52"/>
    </row>
    <row r="147" spans="1:5" x14ac:dyDescent="0.3">
      <c r="A147" s="46"/>
      <c r="B147" s="47"/>
      <c r="C147" s="48"/>
      <c r="D147" s="49"/>
      <c r="E147" s="47"/>
    </row>
    <row r="148" spans="1:5" x14ac:dyDescent="0.3">
      <c r="A148" s="9"/>
      <c r="B148" s="7"/>
      <c r="C148" s="10"/>
      <c r="D148" s="15"/>
      <c r="E148" s="7"/>
    </row>
  </sheetData>
  <mergeCells count="6">
    <mergeCell ref="A144:E144"/>
    <mergeCell ref="A145:E145"/>
    <mergeCell ref="A146:E146"/>
    <mergeCell ref="A1:E1"/>
    <mergeCell ref="A2:E2"/>
    <mergeCell ref="A3:E3"/>
  </mergeCells>
  <printOptions horizontalCentered="1"/>
  <pageMargins left="0.19685039370078741" right="0.19685039370078741" top="0.19685039370078741" bottom="0.19685039370078741" header="0" footer="0"/>
  <pageSetup orientation="portrait" horizontalDpi="4294967293" verticalDpi="4294967293" r:id="rId1"/>
  <rowBreaks count="3" manualBreakCount="3">
    <brk id="39" max="4" man="1"/>
    <brk id="83" max="4" man="1"/>
    <brk id="118" max="4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RRR 600</vt:lpstr>
      <vt:lpstr>'RRR 600'!Print_Area</vt:lpstr>
    </vt:vector>
  </TitlesOfParts>
  <Company>University of British Columbia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Dewain Emrich</dc:creator>
  <cp:lastModifiedBy>Dan Dufeu</cp:lastModifiedBy>
  <cp:lastPrinted>2016-07-29T21:18:41Z</cp:lastPrinted>
  <dcterms:created xsi:type="dcterms:W3CDTF">2013-04-16T01:20:52Z</dcterms:created>
  <dcterms:modified xsi:type="dcterms:W3CDTF">2016-08-01T17:11:21Z</dcterms:modified>
</cp:coreProperties>
</file>