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<sst xmlns="http://schemas.openxmlformats.org/spreadsheetml/2006/main" count="266" uniqueCount="139">
  <si>
    <t>GOLD RIVER RETREADS</t>
  </si>
  <si>
    <t>600km BREVET</t>
  </si>
  <si>
    <t>START - Chemainus</t>
  </si>
  <si>
    <t>Utopia Bakery, Legion Street</t>
  </si>
  <si>
    <t>At km</t>
  </si>
  <si>
    <t>Turn</t>
  </si>
  <si>
    <t>Onto Route</t>
  </si>
  <si>
    <t>Then GO Kms</t>
  </si>
  <si>
    <t>South to Mill Street</t>
  </si>
  <si>
    <t>R</t>
  </si>
  <si>
    <t>Willow Street</t>
  </si>
  <si>
    <t>L</t>
  </si>
  <si>
    <t>Chemainus Rd.</t>
  </si>
  <si>
    <t>Henry Rd</t>
  </si>
  <si>
    <t>Island Highway/Trans-Canada &gt; Nanaimo</t>
  </si>
  <si>
    <t>Cedar Rd</t>
  </si>
  <si>
    <t>at Stop - Stay on Cedar - cross bridge</t>
  </si>
  <si>
    <t>Route 1 (TC Highway)</t>
  </si>
  <si>
    <t>Esplanade (lights at bottom of hill)</t>
  </si>
  <si>
    <t>SO</t>
  </si>
  <si>
    <t>Becomes Front St</t>
  </si>
  <si>
    <t>Terminal Rd (Hwy 1 at Lights)</t>
  </si>
  <si>
    <t>Hwy 19A @ Lights</t>
  </si>
  <si>
    <t xml:space="preserve">CONTROL POINT #1                               Petro Can Station    Princess Av &amp; Hwy 19A                                      </t>
  </si>
  <si>
    <t>Hwy 19A (out of Petro Can)</t>
  </si>
  <si>
    <t>HWY 19A  .  Parksville @ Lights</t>
  </si>
  <si>
    <t>Hwy 19</t>
  </si>
  <si>
    <t>Northwest Bay Rd</t>
  </si>
  <si>
    <t>Access to Hwy 19A</t>
  </si>
  <si>
    <t>Hwy 19A (West Island Hwy)</t>
  </si>
  <si>
    <t>Memorial Ave (Qualicum)</t>
  </si>
  <si>
    <t>CONTROL  #2                                           Shell Station</t>
  </si>
  <si>
    <t>U</t>
  </si>
  <si>
    <t>Return to Memorial Ave</t>
  </si>
  <si>
    <t>Memorial Ave</t>
  </si>
  <si>
    <t>West Is Hwy (19A) at Stop</t>
  </si>
  <si>
    <t>Dangerous RR Crossing</t>
  </si>
  <si>
    <t>Hwy 19A</t>
  </si>
  <si>
    <t>Hwy 19A  &gt;  Courtney</t>
  </si>
  <si>
    <t>Hwy 19A - entering Courtney</t>
  </si>
  <si>
    <t>17th Street &gt; 19A &gt; Campbell River</t>
  </si>
  <si>
    <t>Take Care   = steel grid bridge</t>
  </si>
  <si>
    <t>Hwy 19A at T &gt; Campbell River</t>
  </si>
  <si>
    <t>Hwy 19A @ lights &gt; Campbell River</t>
  </si>
  <si>
    <t>Erickson (Willow Point)</t>
  </si>
  <si>
    <t>CONTROL #3                                            Shell Station</t>
  </si>
  <si>
    <t>Hwy 19A  &gt; Courtney</t>
  </si>
  <si>
    <t>Hwy 19A South, @ light</t>
  </si>
  <si>
    <t>Hwy 19A @ light</t>
  </si>
  <si>
    <t>Hwy 19A @ light &gt; Parksville</t>
  </si>
  <si>
    <t>Hwy 19A (Royston)</t>
  </si>
  <si>
    <t>CONTROL # 4                                          Shell Station (Qualicum)</t>
  </si>
  <si>
    <t>HWY 19A South</t>
  </si>
  <si>
    <t>MOVE INTO LEFT LANE</t>
  </si>
  <si>
    <t>Franklin's Gull @ Lights</t>
  </si>
  <si>
    <t>Northwest Bay Road</t>
  </si>
  <si>
    <t>Hwy 19 South @ Lights</t>
  </si>
  <si>
    <t>Exit 29 to Hwy 19A South</t>
  </si>
  <si>
    <t>Cross Nanaimo Parkway @ Lights</t>
  </si>
  <si>
    <t>Hwy 19A becomes Hwy 1 South at Lights</t>
  </si>
  <si>
    <t>Hwy 1 becomes Terminal Ave</t>
  </si>
  <si>
    <t>Hwy 1/Nicol (veer right up hill)</t>
  </si>
  <si>
    <t>DANGER: CROSSING 2 LINES OF HIGH SPEED TRAFFIC AFTER LIGHTS</t>
  </si>
  <si>
    <t>R - L</t>
  </si>
  <si>
    <t>Smiley Road</t>
  </si>
  <si>
    <t>Cross Hwy, continue on Henry Rd</t>
  </si>
  <si>
    <t xml:space="preserve"> @ Roundabout, Chemainus Rd</t>
  </si>
  <si>
    <t>CONTROL #5                                             Best Western Hotel, Chemainus</t>
  </si>
  <si>
    <t>R  -  L</t>
  </si>
  <si>
    <t>Chemainus Rd</t>
  </si>
  <si>
    <t>Crofton (at Store)</t>
  </si>
  <si>
    <t>Chaplin</t>
  </si>
  <si>
    <t>Yprk</t>
  </si>
  <si>
    <t>Becomes Osborne Bay Rd</t>
  </si>
  <si>
    <t>Herd, Stop sign</t>
  </si>
  <si>
    <t>Maple Bay Rd, Stop Sign</t>
  </si>
  <si>
    <t>Tzouhalem (roundabout)</t>
  </si>
  <si>
    <t>Cowichan Bay Rd, Stop sign</t>
  </si>
  <si>
    <t>Cherry Point Rd</t>
  </si>
  <si>
    <t>To stay on Cherry Point</t>
  </si>
  <si>
    <t>Telegraph (T)</t>
  </si>
  <si>
    <t>Kilmalu (T)</t>
  </si>
  <si>
    <t>Hwy #1 @ lights</t>
  </si>
  <si>
    <t>Shawnigan Mill Bay, next lights</t>
  </si>
  <si>
    <t>Shawnigan Lake (4 way stop)</t>
  </si>
  <si>
    <t>CONTROL #6                                       ANSWER QUESTION ON CONTROL CARD</t>
  </si>
  <si>
    <t>Shawnigan Lake (South)</t>
  </si>
  <si>
    <t>Shawnigan Lake (not up hill)</t>
  </si>
  <si>
    <t>Shawnigan Lake @ Stop sign</t>
  </si>
  <si>
    <t>W Shawnigan</t>
  </si>
  <si>
    <t>Renfrew Rd, Stop sign</t>
  </si>
  <si>
    <t>Shawnigan Lake</t>
  </si>
  <si>
    <t>Cross Hwy #1 @ lights</t>
  </si>
  <si>
    <t>Cowichan Bay Rd</t>
  </si>
  <si>
    <t>Telegraph</t>
  </si>
  <si>
    <t>Koksilah</t>
  </si>
  <si>
    <t>Miller</t>
  </si>
  <si>
    <t>Glenora</t>
  </si>
  <si>
    <t>Indian, 4 way stop</t>
  </si>
  <si>
    <t>CONTROL #7                                      ANSWER QUESTION ON CONTROL CARD</t>
  </si>
  <si>
    <t>Indian, continue North</t>
  </si>
  <si>
    <t>Allenby</t>
  </si>
  <si>
    <t>Government @ lights</t>
  </si>
  <si>
    <t>Gibbins</t>
  </si>
  <si>
    <t xml:space="preserve">R </t>
  </si>
  <si>
    <t>Menzies</t>
  </si>
  <si>
    <t>Old Lake Cowichan (T)</t>
  </si>
  <si>
    <t>Cross Skutz Falls Rd</t>
  </si>
  <si>
    <t>Old Lake Cowichan</t>
  </si>
  <si>
    <t>Greendale</t>
  </si>
  <si>
    <t>South Shore @ Stop</t>
  </si>
  <si>
    <t>South Shore Rd</t>
  </si>
  <si>
    <t>Walton Rd (sign for park)</t>
  </si>
  <si>
    <t>Park Entrance &gt; Day use area</t>
  </si>
  <si>
    <t>CONTROL #8                                       ANSWER QUESTION ON CONTROL CARD</t>
  </si>
  <si>
    <t>Return to Park Entrance</t>
  </si>
  <si>
    <t xml:space="preserve">Walton </t>
  </si>
  <si>
    <t>South Shore Rd (T)</t>
  </si>
  <si>
    <t>Lake Cowichan Rd, roundabout</t>
  </si>
  <si>
    <t>Crossing Skutz Falls Rd</t>
  </si>
  <si>
    <t>Tansor Rd (T)</t>
  </si>
  <si>
    <t>Somenos Rd, roundabout</t>
  </si>
  <si>
    <t>Cowichan Valley Hwy 18, Stop.</t>
  </si>
  <si>
    <t>Hwy #1 @ lights.  Herd rd</t>
  </si>
  <si>
    <t>Lakes Rd</t>
  </si>
  <si>
    <t>Tzouhalem Lights/T</t>
  </si>
  <si>
    <t>Maple Bay Rd, roundabout</t>
  </si>
  <si>
    <t>Herd Rd</t>
  </si>
  <si>
    <t>Control #9                                           ANSWER QUESTION ON CONTROL CARD</t>
  </si>
  <si>
    <t>Osborne Bay Rd</t>
  </si>
  <si>
    <t>Veer R onto Crofton (not signed)</t>
  </si>
  <si>
    <t xml:space="preserve"> @ T Junction</t>
  </si>
  <si>
    <t>Bell MacKinnon</t>
  </si>
  <si>
    <t>Mays Rd</t>
  </si>
  <si>
    <t>Control #10                                                     ANSWER QUESTION ON CONTROL CARD</t>
  </si>
  <si>
    <t>Fuller Lake Rd</t>
  </si>
  <si>
    <t>Cottonwood Rd (T)</t>
  </si>
  <si>
    <t>Crozier</t>
  </si>
  <si>
    <t>FINISH CONTROL                                     BEST WESTERN HOTEL LOBBY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</si>
</sst>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Verdana"/>
      <family val="2"/>
    </font>
    <font>
      <sz val="10"/>
      <name val="Arial"/>
      <family val="0"/>
    </font>
    <font>
      <sz val="14"/>
      <name val="Verdana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shrinkToFit="1"/>
    </xf>
    <xf numFmtId="164" fontId="3" fillId="0" borderId="2" xfId="0" applyFont="1" applyBorder="1" applyAlignment="1">
      <alignment horizontal="center" shrinkToFit="1"/>
    </xf>
    <xf numFmtId="164" fontId="4" fillId="0" borderId="2" xfId="0" applyFont="1" applyBorder="1" applyAlignment="1">
      <alignment horizontal="center" shrinkToFit="1"/>
    </xf>
    <xf numFmtId="165" fontId="3" fillId="0" borderId="3" xfId="0" applyNumberFormat="1" applyFont="1" applyBorder="1" applyAlignment="1">
      <alignment horizontal="center" shrinkToFit="1"/>
    </xf>
    <xf numFmtId="165" fontId="3" fillId="0" borderId="4" xfId="0" applyNumberFormat="1" applyFont="1" applyBorder="1" applyAlignment="1">
      <alignment horizontal="center" shrinkToFit="1"/>
    </xf>
    <xf numFmtId="164" fontId="3" fillId="0" borderId="5" xfId="0" applyFont="1" applyBorder="1" applyAlignment="1">
      <alignment horizontal="center" shrinkToFit="1"/>
    </xf>
    <xf numFmtId="165" fontId="3" fillId="0" borderId="6" xfId="0" applyNumberFormat="1" applyFont="1" applyBorder="1" applyAlignment="1">
      <alignment horizontal="center" shrinkToFit="1"/>
    </xf>
    <xf numFmtId="165" fontId="5" fillId="0" borderId="7" xfId="0" applyNumberFormat="1" applyFont="1" applyBorder="1" applyAlignment="1">
      <alignment horizontal="center" vertical="top"/>
    </xf>
    <xf numFmtId="164" fontId="5" fillId="0" borderId="7" xfId="0" applyFont="1" applyBorder="1" applyAlignment="1">
      <alignment horizontal="center" vertical="top"/>
    </xf>
    <xf numFmtId="164" fontId="5" fillId="0" borderId="7" xfId="0" applyFont="1" applyBorder="1" applyAlignment="1">
      <alignment horizontal="left" vertical="top"/>
    </xf>
    <xf numFmtId="165" fontId="5" fillId="0" borderId="7" xfId="0" applyNumberFormat="1" applyFont="1" applyBorder="1" applyAlignment="1">
      <alignment horizontal="center" wrapText="1" shrinkToFit="1"/>
    </xf>
    <xf numFmtId="164" fontId="6" fillId="0" borderId="0" xfId="0" applyFont="1" applyAlignment="1">
      <alignment/>
    </xf>
    <xf numFmtId="165" fontId="2" fillId="0" borderId="8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9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5" fontId="3" fillId="0" borderId="11" xfId="0" applyNumberFormat="1" applyFont="1" applyBorder="1" applyAlignment="1">
      <alignment horizontal="center" vertical="top"/>
    </xf>
    <xf numFmtId="164" fontId="3" fillId="0" borderId="12" xfId="0" applyFont="1" applyBorder="1" applyAlignment="1">
      <alignment horizontal="center" vertical="top"/>
    </xf>
    <xf numFmtId="164" fontId="3" fillId="0" borderId="12" xfId="0" applyFont="1" applyBorder="1" applyAlignment="1">
      <alignment horizontal="center" vertical="top" wrapText="1" shrinkToFit="1"/>
    </xf>
    <xf numFmtId="165" fontId="3" fillId="0" borderId="13" xfId="0" applyNumberFormat="1" applyFont="1" applyBorder="1" applyAlignment="1">
      <alignment horizontal="center" vertical="top"/>
    </xf>
    <xf numFmtId="164" fontId="7" fillId="0" borderId="0" xfId="0" applyFont="1" applyAlignment="1">
      <alignment/>
    </xf>
    <xf numFmtId="165" fontId="2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top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top"/>
    </xf>
    <xf numFmtId="165" fontId="7" fillId="0" borderId="0" xfId="0" applyNumberFormat="1" applyFont="1" applyAlignment="1">
      <alignment/>
    </xf>
    <xf numFmtId="164" fontId="3" fillId="0" borderId="9" xfId="0" applyFont="1" applyBorder="1" applyAlignment="1">
      <alignment horizontal="left"/>
    </xf>
    <xf numFmtId="164" fontId="2" fillId="0" borderId="9" xfId="0" applyFont="1" applyFill="1" applyBorder="1" applyAlignment="1">
      <alignment horizontal="left"/>
    </xf>
    <xf numFmtId="164" fontId="3" fillId="0" borderId="9" xfId="0" applyFont="1" applyFill="1" applyBorder="1" applyAlignment="1">
      <alignment horizontal="left" vertical="top" wrapText="1" shrinkToFit="1"/>
    </xf>
    <xf numFmtId="164" fontId="2" fillId="0" borderId="10" xfId="0" applyFont="1" applyFill="1" applyBorder="1" applyAlignment="1">
      <alignment horizontal="left"/>
    </xf>
    <xf numFmtId="164" fontId="3" fillId="0" borderId="12" xfId="0" applyFont="1" applyFill="1" applyBorder="1" applyAlignment="1">
      <alignment horizontal="center" vertical="top" wrapText="1" shrinkToFit="1"/>
    </xf>
    <xf numFmtId="164" fontId="2" fillId="0" borderId="8" xfId="0" applyFont="1" applyFill="1" applyBorder="1" applyAlignment="1">
      <alignment horizontal="left"/>
    </xf>
    <xf numFmtId="165" fontId="3" fillId="0" borderId="11" xfId="0" applyNumberFormat="1" applyFont="1" applyBorder="1" applyAlignment="1">
      <alignment horizontal="center" vertical="top" wrapText="1" shrinkToFit="1"/>
    </xf>
    <xf numFmtId="164" fontId="3" fillId="0" borderId="12" xfId="0" applyFont="1" applyBorder="1" applyAlignment="1">
      <alignment horizontal="center" wrapText="1" shrinkToFit="1"/>
    </xf>
    <xf numFmtId="164" fontId="3" fillId="0" borderId="12" xfId="0" applyFont="1" applyFill="1" applyBorder="1" applyAlignment="1">
      <alignment horizontal="center" wrapText="1" shrinkToFit="1"/>
    </xf>
    <xf numFmtId="165" fontId="3" fillId="0" borderId="13" xfId="0" applyNumberFormat="1" applyFont="1" applyBorder="1" applyAlignment="1">
      <alignment horizontal="center" vertical="top" wrapText="1" shrinkToFit="1"/>
    </xf>
    <xf numFmtId="165" fontId="3" fillId="0" borderId="13" xfId="0" applyNumberFormat="1" applyFont="1" applyBorder="1" applyAlignment="1">
      <alignment horizontal="center" wrapText="1" shrinkToFit="1"/>
    </xf>
    <xf numFmtId="165" fontId="3" fillId="0" borderId="14" xfId="0" applyNumberFormat="1" applyFont="1" applyBorder="1" applyAlignment="1">
      <alignment horizontal="center" vertical="top"/>
    </xf>
    <xf numFmtId="164" fontId="3" fillId="0" borderId="14" xfId="0" applyFont="1" applyBorder="1" applyAlignment="1">
      <alignment horizontal="center" vertical="top"/>
    </xf>
    <xf numFmtId="164" fontId="3" fillId="0" borderId="14" xfId="0" applyFont="1" applyBorder="1" applyAlignment="1">
      <alignment horizontal="center"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="150" zoomScaleNormal="150" workbookViewId="0" topLeftCell="A1">
      <selection activeCell="C133" sqref="C133"/>
    </sheetView>
  </sheetViews>
  <sheetFormatPr defaultColWidth="11.00390625" defaultRowHeight="12.75"/>
  <cols>
    <col min="1" max="1" width="7.375" style="1" customWidth="1"/>
    <col min="2" max="2" width="6.00390625" style="2" customWidth="1"/>
    <col min="3" max="3" width="48.00390625" style="3" customWidth="1"/>
    <col min="4" max="4" width="7.125" style="1" customWidth="1"/>
  </cols>
  <sheetData>
    <row r="1" spans="1:4" ht="17.25">
      <c r="A1" s="4"/>
      <c r="B1" s="5"/>
      <c r="C1" s="6" t="s">
        <v>0</v>
      </c>
      <c r="D1" s="7"/>
    </row>
    <row r="2" spans="1:4" ht="17.25">
      <c r="A2" s="8"/>
      <c r="B2" s="9"/>
      <c r="C2" s="9" t="s">
        <v>1</v>
      </c>
      <c r="D2" s="10"/>
    </row>
    <row r="3" ht="17.25">
      <c r="C3" s="2" t="s">
        <v>2</v>
      </c>
    </row>
    <row r="4" ht="17.25">
      <c r="C4" s="2" t="s">
        <v>3</v>
      </c>
    </row>
    <row r="5" ht="9" customHeight="1"/>
    <row r="6" spans="1:4" s="15" customFormat="1" ht="34.5" customHeight="1">
      <c r="A6" s="11" t="s">
        <v>4</v>
      </c>
      <c r="B6" s="12" t="s">
        <v>5</v>
      </c>
      <c r="C6" s="13" t="s">
        <v>6</v>
      </c>
      <c r="D6" s="14" t="s">
        <v>7</v>
      </c>
    </row>
    <row r="7" spans="1:4" ht="17.25">
      <c r="A7" s="16">
        <v>0</v>
      </c>
      <c r="B7" s="17"/>
      <c r="C7" s="18" t="s">
        <v>8</v>
      </c>
      <c r="D7" s="16"/>
    </row>
    <row r="8" spans="1:4" ht="17.25">
      <c r="A8" s="19">
        <v>0</v>
      </c>
      <c r="B8" s="20" t="s">
        <v>9</v>
      </c>
      <c r="C8" s="21" t="s">
        <v>10</v>
      </c>
      <c r="D8" s="19">
        <v>0.1</v>
      </c>
    </row>
    <row r="9" spans="1:4" ht="17.25">
      <c r="A9" s="19">
        <f>A8+D8</f>
        <v>0.1</v>
      </c>
      <c r="B9" s="22" t="s">
        <v>11</v>
      </c>
      <c r="C9" s="21" t="s">
        <v>12</v>
      </c>
      <c r="D9" s="19">
        <v>0.9</v>
      </c>
    </row>
    <row r="10" spans="1:4" ht="17.25">
      <c r="A10" s="19">
        <f aca="true" t="shared" si="0" ref="A10:A42">A9+D9</f>
        <v>1</v>
      </c>
      <c r="B10" s="20" t="s">
        <v>9</v>
      </c>
      <c r="C10" s="21" t="s">
        <v>13</v>
      </c>
      <c r="D10" s="19">
        <v>1.4</v>
      </c>
    </row>
    <row r="11" spans="1:4" ht="17.25">
      <c r="A11" s="19">
        <f t="shared" si="0"/>
        <v>2.4</v>
      </c>
      <c r="B11" s="20" t="s">
        <v>9</v>
      </c>
      <c r="C11" s="21" t="s">
        <v>14</v>
      </c>
      <c r="D11" s="19">
        <v>18</v>
      </c>
    </row>
    <row r="12" spans="1:4" ht="17.25">
      <c r="A12" s="19">
        <f t="shared" si="0"/>
        <v>20.4</v>
      </c>
      <c r="B12" s="20" t="s">
        <v>9</v>
      </c>
      <c r="C12" s="21" t="s">
        <v>15</v>
      </c>
      <c r="D12" s="19">
        <v>11.9</v>
      </c>
    </row>
    <row r="13" spans="1:4" ht="17.25">
      <c r="A13" s="19">
        <f t="shared" si="0"/>
        <v>32.3</v>
      </c>
      <c r="B13" s="20" t="s">
        <v>11</v>
      </c>
      <c r="C13" s="21" t="s">
        <v>16</v>
      </c>
      <c r="D13" s="19">
        <v>3</v>
      </c>
    </row>
    <row r="14" spans="1:4" ht="17.25">
      <c r="A14" s="19">
        <f t="shared" si="0"/>
        <v>35.3</v>
      </c>
      <c r="B14" s="20" t="s">
        <v>9</v>
      </c>
      <c r="C14" s="21" t="s">
        <v>17</v>
      </c>
      <c r="D14" s="19">
        <v>4.6</v>
      </c>
    </row>
    <row r="15" spans="1:4" ht="17.25">
      <c r="A15" s="19">
        <f t="shared" si="0"/>
        <v>39.9</v>
      </c>
      <c r="B15" s="20" t="s">
        <v>9</v>
      </c>
      <c r="C15" s="21" t="s">
        <v>18</v>
      </c>
      <c r="D15" s="19">
        <v>0.6</v>
      </c>
    </row>
    <row r="16" spans="1:4" ht="17.25">
      <c r="A16" s="19">
        <f t="shared" si="0"/>
        <v>40.5</v>
      </c>
      <c r="B16" s="20" t="s">
        <v>19</v>
      </c>
      <c r="C16" s="21" t="s">
        <v>20</v>
      </c>
      <c r="D16" s="19">
        <v>0.8</v>
      </c>
    </row>
    <row r="17" spans="1:4" ht="17.25">
      <c r="A17" s="19">
        <f t="shared" si="0"/>
        <v>41.3</v>
      </c>
      <c r="B17" s="20" t="s">
        <v>9</v>
      </c>
      <c r="C17" s="21" t="s">
        <v>21</v>
      </c>
      <c r="D17" s="19">
        <v>0.2</v>
      </c>
    </row>
    <row r="18" spans="1:4" ht="17.25">
      <c r="A18" s="23">
        <f t="shared" si="0"/>
        <v>41.5</v>
      </c>
      <c r="B18" s="24" t="s">
        <v>11</v>
      </c>
      <c r="C18" s="25" t="s">
        <v>22</v>
      </c>
      <c r="D18" s="23">
        <v>1.5</v>
      </c>
    </row>
    <row r="19" spans="1:4" s="30" customFormat="1" ht="42" customHeight="1">
      <c r="A19" s="26">
        <f t="shared" si="0"/>
        <v>43</v>
      </c>
      <c r="B19" s="27" t="s">
        <v>9</v>
      </c>
      <c r="C19" s="28" t="s">
        <v>23</v>
      </c>
      <c r="D19" s="29">
        <v>0.1</v>
      </c>
    </row>
    <row r="20" spans="1:4" ht="17.25">
      <c r="A20" s="31">
        <f t="shared" si="0"/>
        <v>43.1</v>
      </c>
      <c r="B20" s="17" t="s">
        <v>9</v>
      </c>
      <c r="C20" s="18" t="s">
        <v>24</v>
      </c>
      <c r="D20" s="16">
        <v>1.1</v>
      </c>
    </row>
    <row r="21" spans="1:4" ht="17.25">
      <c r="A21" s="32">
        <f t="shared" si="0"/>
        <v>44.2</v>
      </c>
      <c r="B21" s="20" t="s">
        <v>19</v>
      </c>
      <c r="C21" s="21" t="s">
        <v>25</v>
      </c>
      <c r="D21" s="19">
        <v>9.8</v>
      </c>
    </row>
    <row r="22" spans="1:5" ht="17.25">
      <c r="A22" s="32">
        <f t="shared" si="0"/>
        <v>54</v>
      </c>
      <c r="B22" s="20" t="s">
        <v>9</v>
      </c>
      <c r="C22" s="21" t="s">
        <v>26</v>
      </c>
      <c r="D22" s="19">
        <v>10.7</v>
      </c>
      <c r="E22" s="33"/>
    </row>
    <row r="23" spans="1:5" ht="17.25">
      <c r="A23" s="32">
        <f t="shared" si="0"/>
        <v>64.7</v>
      </c>
      <c r="B23" s="20" t="s">
        <v>9</v>
      </c>
      <c r="C23" s="21" t="s">
        <v>27</v>
      </c>
      <c r="D23" s="19">
        <v>9.5</v>
      </c>
      <c r="E23" s="33"/>
    </row>
    <row r="24" spans="1:5" ht="17.25">
      <c r="A24" s="32">
        <f t="shared" si="0"/>
        <v>74.2</v>
      </c>
      <c r="B24" s="20" t="s">
        <v>11</v>
      </c>
      <c r="C24" s="21" t="s">
        <v>28</v>
      </c>
      <c r="D24" s="19">
        <v>0.1</v>
      </c>
      <c r="E24" s="33"/>
    </row>
    <row r="25" spans="1:5" ht="17.25">
      <c r="A25" s="32">
        <f t="shared" si="0"/>
        <v>74.3</v>
      </c>
      <c r="B25" s="20" t="s">
        <v>9</v>
      </c>
      <c r="C25" s="21" t="s">
        <v>29</v>
      </c>
      <c r="D25" s="19">
        <v>15.1</v>
      </c>
      <c r="E25" s="33"/>
    </row>
    <row r="26" spans="1:5" ht="17.25">
      <c r="A26" s="34">
        <f t="shared" si="0"/>
        <v>89.39999999999999</v>
      </c>
      <c r="B26" s="24" t="s">
        <v>11</v>
      </c>
      <c r="C26" s="25" t="s">
        <v>30</v>
      </c>
      <c r="D26" s="23">
        <v>0.1</v>
      </c>
      <c r="E26" s="33"/>
    </row>
    <row r="27" spans="1:5" s="30" customFormat="1" ht="37.5" customHeight="1">
      <c r="A27" s="26">
        <f t="shared" si="0"/>
        <v>89.49999999999999</v>
      </c>
      <c r="B27" s="27" t="s">
        <v>9</v>
      </c>
      <c r="C27" s="28" t="s">
        <v>31</v>
      </c>
      <c r="D27" s="29">
        <v>0</v>
      </c>
      <c r="E27" s="35"/>
    </row>
    <row r="28" spans="1:5" ht="17.25">
      <c r="A28" s="31">
        <f t="shared" si="0"/>
        <v>89.49999999999999</v>
      </c>
      <c r="B28" s="17" t="s">
        <v>32</v>
      </c>
      <c r="C28" s="18" t="s">
        <v>33</v>
      </c>
      <c r="D28" s="16">
        <v>0.1</v>
      </c>
      <c r="E28" s="33"/>
    </row>
    <row r="29" spans="1:5" ht="17.25">
      <c r="A29" s="32">
        <f t="shared" si="0"/>
        <v>89.59999999999998</v>
      </c>
      <c r="B29" s="20" t="s">
        <v>11</v>
      </c>
      <c r="C29" s="21" t="s">
        <v>34</v>
      </c>
      <c r="D29" s="19">
        <v>0</v>
      </c>
      <c r="E29" s="33"/>
    </row>
    <row r="30" spans="1:5" ht="17.25">
      <c r="A30" s="32">
        <f t="shared" si="0"/>
        <v>89.59999999999998</v>
      </c>
      <c r="B30" s="20" t="s">
        <v>11</v>
      </c>
      <c r="C30" s="21" t="s">
        <v>35</v>
      </c>
      <c r="D30" s="19">
        <v>7.2</v>
      </c>
      <c r="E30" s="33"/>
    </row>
    <row r="31" spans="1:5" ht="17.25">
      <c r="A31" s="32">
        <f t="shared" si="0"/>
        <v>96.79999999999998</v>
      </c>
      <c r="B31" s="20" t="s">
        <v>19</v>
      </c>
      <c r="C31" s="36" t="s">
        <v>36</v>
      </c>
      <c r="D31" s="19">
        <v>3.4</v>
      </c>
      <c r="E31" s="33"/>
    </row>
    <row r="32" spans="1:5" ht="17.25">
      <c r="A32" s="32">
        <f t="shared" si="0"/>
        <v>100.19999999999999</v>
      </c>
      <c r="B32" s="20" t="s">
        <v>19</v>
      </c>
      <c r="C32" s="36" t="s">
        <v>36</v>
      </c>
      <c r="D32" s="19">
        <v>0.9</v>
      </c>
      <c r="E32" s="33"/>
    </row>
    <row r="33" spans="1:5" ht="17.25">
      <c r="A33" s="32">
        <f t="shared" si="0"/>
        <v>101.1</v>
      </c>
      <c r="B33" s="20" t="s">
        <v>19</v>
      </c>
      <c r="C33" s="21" t="s">
        <v>37</v>
      </c>
      <c r="D33" s="19">
        <v>16.2</v>
      </c>
      <c r="E33" s="33"/>
    </row>
    <row r="34" spans="1:5" ht="17.25">
      <c r="A34" s="32">
        <f t="shared" si="0"/>
        <v>117.3</v>
      </c>
      <c r="B34" s="20" t="s">
        <v>19</v>
      </c>
      <c r="C34" s="21" t="s">
        <v>37</v>
      </c>
      <c r="D34" s="19">
        <v>12.4</v>
      </c>
      <c r="E34" s="33"/>
    </row>
    <row r="35" spans="1:5" ht="17.25">
      <c r="A35" s="32">
        <f t="shared" si="0"/>
        <v>129.7</v>
      </c>
      <c r="B35" s="20" t="s">
        <v>19</v>
      </c>
      <c r="C35" s="21" t="s">
        <v>38</v>
      </c>
      <c r="D35" s="19">
        <v>19.2</v>
      </c>
      <c r="E35" s="33"/>
    </row>
    <row r="36" spans="1:5" ht="17.25">
      <c r="A36" s="32">
        <f t="shared" si="0"/>
        <v>148.89999999999998</v>
      </c>
      <c r="B36" s="20" t="s">
        <v>19</v>
      </c>
      <c r="C36" s="21" t="s">
        <v>39</v>
      </c>
      <c r="D36" s="19">
        <v>1.5</v>
      </c>
      <c r="E36" s="33"/>
    </row>
    <row r="37" spans="1:5" ht="17.25">
      <c r="A37" s="32">
        <f t="shared" si="0"/>
        <v>150.39999999999998</v>
      </c>
      <c r="B37" s="20" t="s">
        <v>9</v>
      </c>
      <c r="C37" s="21" t="s">
        <v>40</v>
      </c>
      <c r="D37" s="19">
        <v>0.2</v>
      </c>
      <c r="E37" s="33"/>
    </row>
    <row r="38" spans="1:5" ht="17.25">
      <c r="A38" s="32">
        <f t="shared" si="0"/>
        <v>150.59999999999997</v>
      </c>
      <c r="B38" s="20" t="s">
        <v>19</v>
      </c>
      <c r="C38" s="36" t="s">
        <v>41</v>
      </c>
      <c r="D38" s="19">
        <v>0.1</v>
      </c>
      <c r="E38" s="33"/>
    </row>
    <row r="39" spans="1:5" ht="17.25">
      <c r="A39" s="32">
        <f t="shared" si="0"/>
        <v>150.69999999999996</v>
      </c>
      <c r="B39" s="20" t="s">
        <v>11</v>
      </c>
      <c r="C39" s="21" t="s">
        <v>42</v>
      </c>
      <c r="D39" s="19">
        <v>1.7</v>
      </c>
      <c r="E39" s="33"/>
    </row>
    <row r="40" spans="1:5" ht="17.25">
      <c r="A40" s="32">
        <f t="shared" si="0"/>
        <v>152.39999999999995</v>
      </c>
      <c r="B40" s="20" t="s">
        <v>9</v>
      </c>
      <c r="C40" s="21" t="s">
        <v>43</v>
      </c>
      <c r="D40" s="19">
        <v>36.7</v>
      </c>
      <c r="E40" s="33"/>
    </row>
    <row r="41" spans="1:5" ht="17.25">
      <c r="A41" s="34">
        <f t="shared" si="0"/>
        <v>189.09999999999997</v>
      </c>
      <c r="B41" s="24" t="s">
        <v>11</v>
      </c>
      <c r="C41" s="25" t="s">
        <v>44</v>
      </c>
      <c r="D41" s="23">
        <v>0.1</v>
      </c>
      <c r="E41" s="33"/>
    </row>
    <row r="42" spans="1:5" ht="37.5" customHeight="1">
      <c r="A42" s="26">
        <f t="shared" si="0"/>
        <v>189.19999999999996</v>
      </c>
      <c r="B42" s="27" t="s">
        <v>9</v>
      </c>
      <c r="C42" s="28" t="s">
        <v>45</v>
      </c>
      <c r="D42" s="29">
        <v>0</v>
      </c>
      <c r="E42" s="33"/>
    </row>
    <row r="43" spans="1:4" ht="17.25">
      <c r="A43" s="31">
        <f>A42+D42</f>
        <v>189.19999999999996</v>
      </c>
      <c r="B43" s="17" t="s">
        <v>9</v>
      </c>
      <c r="C43" s="18" t="s">
        <v>46</v>
      </c>
      <c r="D43" s="16">
        <v>36.7</v>
      </c>
    </row>
    <row r="44" spans="1:4" ht="17.25">
      <c r="A44" s="32">
        <f aca="true" t="shared" si="1" ref="A44:A107">A43+D43</f>
        <v>225.89999999999998</v>
      </c>
      <c r="B44" s="20" t="s">
        <v>11</v>
      </c>
      <c r="C44" s="21" t="s">
        <v>47</v>
      </c>
      <c r="D44" s="19">
        <v>2</v>
      </c>
    </row>
    <row r="45" spans="1:4" ht="17.25">
      <c r="A45" s="32">
        <f t="shared" si="1"/>
        <v>227.89999999999998</v>
      </c>
      <c r="B45" s="20" t="s">
        <v>9</v>
      </c>
      <c r="C45" s="21" t="s">
        <v>48</v>
      </c>
      <c r="D45" s="19">
        <v>0.1</v>
      </c>
    </row>
    <row r="46" spans="1:4" ht="17.25">
      <c r="A46" s="32">
        <f t="shared" si="1"/>
        <v>227.99999999999997</v>
      </c>
      <c r="B46" s="20" t="s">
        <v>19</v>
      </c>
      <c r="C46" s="21" t="s">
        <v>41</v>
      </c>
      <c r="D46" s="19">
        <v>0.5</v>
      </c>
    </row>
    <row r="47" spans="1:4" ht="17.25">
      <c r="A47" s="32">
        <f t="shared" si="1"/>
        <v>228.49999999999997</v>
      </c>
      <c r="B47" s="20" t="s">
        <v>11</v>
      </c>
      <c r="C47" s="21" t="s">
        <v>49</v>
      </c>
      <c r="D47" s="19">
        <v>1.6</v>
      </c>
    </row>
    <row r="48" spans="1:4" ht="17.25">
      <c r="A48" s="34">
        <f t="shared" si="1"/>
        <v>230.09999999999997</v>
      </c>
      <c r="B48" s="24" t="s">
        <v>19</v>
      </c>
      <c r="C48" s="25" t="s">
        <v>50</v>
      </c>
      <c r="D48" s="23">
        <v>59.1</v>
      </c>
    </row>
    <row r="49" spans="1:4" ht="39" customHeight="1">
      <c r="A49" s="26">
        <f t="shared" si="1"/>
        <v>289.2</v>
      </c>
      <c r="B49" s="27" t="s">
        <v>9</v>
      </c>
      <c r="C49" s="28" t="s">
        <v>51</v>
      </c>
      <c r="D49" s="29">
        <v>0</v>
      </c>
    </row>
    <row r="50" spans="1:4" ht="17.25">
      <c r="A50" s="31">
        <f t="shared" si="1"/>
        <v>289.2</v>
      </c>
      <c r="B50" s="17" t="s">
        <v>19</v>
      </c>
      <c r="C50" s="18" t="s">
        <v>52</v>
      </c>
      <c r="D50" s="16">
        <v>15</v>
      </c>
    </row>
    <row r="51" spans="1:4" ht="17.25">
      <c r="A51" s="32">
        <f t="shared" si="1"/>
        <v>304.2</v>
      </c>
      <c r="B51" s="20" t="s">
        <v>11</v>
      </c>
      <c r="C51" s="21" t="s">
        <v>53</v>
      </c>
      <c r="D51" s="19">
        <v>0.2</v>
      </c>
    </row>
    <row r="52" spans="1:4" ht="17.25">
      <c r="A52" s="32">
        <f t="shared" si="1"/>
        <v>304.4</v>
      </c>
      <c r="B52" s="20" t="s">
        <v>11</v>
      </c>
      <c r="C52" s="21" t="s">
        <v>54</v>
      </c>
      <c r="D52" s="19">
        <v>0.1</v>
      </c>
    </row>
    <row r="53" spans="1:4" ht="17.25">
      <c r="A53" s="32">
        <f t="shared" si="1"/>
        <v>304.5</v>
      </c>
      <c r="B53" s="20" t="s">
        <v>9</v>
      </c>
      <c r="C53" s="37" t="s">
        <v>55</v>
      </c>
      <c r="D53" s="19">
        <v>9.6</v>
      </c>
    </row>
    <row r="54" spans="1:4" ht="17.25">
      <c r="A54" s="32">
        <f t="shared" si="1"/>
        <v>314.1</v>
      </c>
      <c r="B54" s="20" t="s">
        <v>11</v>
      </c>
      <c r="C54" s="37" t="s">
        <v>56</v>
      </c>
      <c r="D54" s="19">
        <v>10.5</v>
      </c>
    </row>
    <row r="55" spans="1:4" ht="17.25">
      <c r="A55" s="32">
        <f t="shared" si="1"/>
        <v>324.6</v>
      </c>
      <c r="B55" s="20" t="s">
        <v>9</v>
      </c>
      <c r="C55" s="37" t="s">
        <v>57</v>
      </c>
      <c r="D55" s="19">
        <v>0.6</v>
      </c>
    </row>
    <row r="56" spans="1:4" ht="17.25">
      <c r="A56" s="32">
        <f t="shared" si="1"/>
        <v>325.20000000000005</v>
      </c>
      <c r="B56" s="20" t="s">
        <v>19</v>
      </c>
      <c r="C56" s="37" t="s">
        <v>58</v>
      </c>
      <c r="D56" s="19">
        <v>9.4</v>
      </c>
    </row>
    <row r="57" spans="1:4" ht="17.25">
      <c r="A57" s="32">
        <f t="shared" si="1"/>
        <v>334.6</v>
      </c>
      <c r="B57" s="20" t="s">
        <v>19</v>
      </c>
      <c r="C57" s="37" t="s">
        <v>59</v>
      </c>
      <c r="D57" s="19">
        <v>1.3</v>
      </c>
    </row>
    <row r="58" spans="1:4" ht="17.25">
      <c r="A58" s="32">
        <f t="shared" si="1"/>
        <v>335.90000000000003</v>
      </c>
      <c r="B58" s="20" t="s">
        <v>19</v>
      </c>
      <c r="C58" s="37" t="s">
        <v>60</v>
      </c>
      <c r="D58" s="19">
        <v>1.7</v>
      </c>
    </row>
    <row r="59" spans="1:4" ht="17.25">
      <c r="A59" s="32">
        <f t="shared" si="1"/>
        <v>337.6</v>
      </c>
      <c r="B59" s="20" t="s">
        <v>19</v>
      </c>
      <c r="C59" s="37" t="s">
        <v>61</v>
      </c>
      <c r="D59" s="19">
        <v>4.7</v>
      </c>
    </row>
    <row r="60" spans="1:4" ht="35.25">
      <c r="A60" s="32">
        <f t="shared" si="1"/>
        <v>342.3</v>
      </c>
      <c r="B60" s="22" t="s">
        <v>19</v>
      </c>
      <c r="C60" s="38" t="s">
        <v>62</v>
      </c>
      <c r="D60" s="19">
        <v>28.6</v>
      </c>
    </row>
    <row r="61" spans="1:4" ht="17.25">
      <c r="A61" s="32">
        <f t="shared" si="1"/>
        <v>370.90000000000003</v>
      </c>
      <c r="B61" s="20" t="s">
        <v>63</v>
      </c>
      <c r="C61" s="37" t="s">
        <v>64</v>
      </c>
      <c r="D61" s="19">
        <v>0.9</v>
      </c>
    </row>
    <row r="62" spans="1:4" ht="17.25">
      <c r="A62" s="32">
        <f t="shared" si="1"/>
        <v>371.8</v>
      </c>
      <c r="B62" s="20" t="s">
        <v>11</v>
      </c>
      <c r="C62" s="37" t="s">
        <v>13</v>
      </c>
      <c r="D62" s="19">
        <v>0.1</v>
      </c>
    </row>
    <row r="63" spans="1:4" ht="17.25">
      <c r="A63" s="32">
        <f t="shared" si="1"/>
        <v>371.90000000000003</v>
      </c>
      <c r="B63" s="20" t="s">
        <v>19</v>
      </c>
      <c r="C63" s="37" t="s">
        <v>65</v>
      </c>
      <c r="D63" s="19">
        <v>1.6</v>
      </c>
    </row>
    <row r="64" spans="1:4" ht="17.25">
      <c r="A64" s="34">
        <f t="shared" si="1"/>
        <v>373.50000000000006</v>
      </c>
      <c r="B64" s="24" t="s">
        <v>9</v>
      </c>
      <c r="C64" s="39" t="s">
        <v>66</v>
      </c>
      <c r="D64" s="23">
        <v>0.1</v>
      </c>
    </row>
    <row r="65" spans="1:4" ht="37.5" customHeight="1">
      <c r="A65" s="26">
        <f t="shared" si="1"/>
        <v>373.6000000000001</v>
      </c>
      <c r="B65" s="27" t="s">
        <v>11</v>
      </c>
      <c r="C65" s="40" t="s">
        <v>67</v>
      </c>
      <c r="D65" s="29">
        <v>0.1</v>
      </c>
    </row>
    <row r="66" spans="1:4" ht="17.25">
      <c r="A66" s="31">
        <f t="shared" si="1"/>
        <v>373.7000000000001</v>
      </c>
      <c r="B66" s="17" t="s">
        <v>68</v>
      </c>
      <c r="C66" s="41" t="s">
        <v>69</v>
      </c>
      <c r="D66" s="16">
        <v>4.9</v>
      </c>
    </row>
    <row r="67" spans="1:4" ht="17.25">
      <c r="A67" s="32">
        <f t="shared" si="1"/>
        <v>378.6000000000001</v>
      </c>
      <c r="B67" s="20" t="s">
        <v>11</v>
      </c>
      <c r="C67" s="37" t="s">
        <v>70</v>
      </c>
      <c r="D67" s="19">
        <v>3.5</v>
      </c>
    </row>
    <row r="68" spans="1:4" ht="17.25">
      <c r="A68" s="32">
        <f t="shared" si="1"/>
        <v>382.1000000000001</v>
      </c>
      <c r="B68" s="20" t="s">
        <v>11</v>
      </c>
      <c r="C68" s="37" t="s">
        <v>71</v>
      </c>
      <c r="D68" s="19">
        <v>0.2</v>
      </c>
    </row>
    <row r="69" spans="1:4" ht="17.25">
      <c r="A69" s="32">
        <f t="shared" si="1"/>
        <v>382.30000000000007</v>
      </c>
      <c r="B69" s="20" t="s">
        <v>9</v>
      </c>
      <c r="C69" s="37" t="s">
        <v>72</v>
      </c>
      <c r="D69" s="19">
        <v>0.6</v>
      </c>
    </row>
    <row r="70" spans="1:4" ht="17.25">
      <c r="A70" s="32">
        <f t="shared" si="1"/>
        <v>382.9000000000001</v>
      </c>
      <c r="B70" s="20" t="s">
        <v>19</v>
      </c>
      <c r="C70" s="37" t="s">
        <v>73</v>
      </c>
      <c r="D70" s="19">
        <v>4.6</v>
      </c>
    </row>
    <row r="71" spans="1:4" ht="17.25">
      <c r="A71" s="32">
        <f t="shared" si="1"/>
        <v>387.5000000000001</v>
      </c>
      <c r="B71" s="20" t="s">
        <v>11</v>
      </c>
      <c r="C71" s="37" t="s">
        <v>74</v>
      </c>
      <c r="D71" s="19">
        <v>2.7</v>
      </c>
    </row>
    <row r="72" spans="1:4" ht="17.25">
      <c r="A72" s="32">
        <f t="shared" si="1"/>
        <v>390.2000000000001</v>
      </c>
      <c r="B72" s="20" t="s">
        <v>9</v>
      </c>
      <c r="C72" s="37" t="s">
        <v>75</v>
      </c>
      <c r="D72" s="19">
        <v>6.1</v>
      </c>
    </row>
    <row r="73" spans="1:4" ht="17.25">
      <c r="A73" s="32">
        <f t="shared" si="1"/>
        <v>396.3000000000001</v>
      </c>
      <c r="B73" s="20" t="s">
        <v>11</v>
      </c>
      <c r="C73" s="37" t="s">
        <v>76</v>
      </c>
      <c r="D73" s="19">
        <v>5.1</v>
      </c>
    </row>
    <row r="74" spans="1:4" ht="17.25">
      <c r="A74" s="32">
        <f t="shared" si="1"/>
        <v>401.40000000000015</v>
      </c>
      <c r="B74" s="20" t="s">
        <v>19</v>
      </c>
      <c r="C74" s="37" t="s">
        <v>77</v>
      </c>
      <c r="D74" s="19">
        <v>5.1</v>
      </c>
    </row>
    <row r="75" spans="1:4" ht="17.25">
      <c r="A75" s="32">
        <f t="shared" si="1"/>
        <v>406.50000000000017</v>
      </c>
      <c r="B75" s="20" t="s">
        <v>11</v>
      </c>
      <c r="C75" s="37" t="s">
        <v>78</v>
      </c>
      <c r="D75" s="19">
        <v>1.4</v>
      </c>
    </row>
    <row r="76" spans="1:4" ht="17.25">
      <c r="A76" s="32">
        <f t="shared" si="1"/>
        <v>407.90000000000015</v>
      </c>
      <c r="B76" s="20" t="s">
        <v>9</v>
      </c>
      <c r="C76" s="37" t="s">
        <v>79</v>
      </c>
      <c r="D76" s="19">
        <v>4.6</v>
      </c>
    </row>
    <row r="77" spans="1:4" ht="17.25">
      <c r="A77" s="32">
        <f t="shared" si="1"/>
        <v>412.50000000000017</v>
      </c>
      <c r="B77" s="20" t="s">
        <v>11</v>
      </c>
      <c r="C77" s="37" t="s">
        <v>80</v>
      </c>
      <c r="D77" s="19">
        <v>6.1</v>
      </c>
    </row>
    <row r="78" spans="1:4" ht="17.25">
      <c r="A78" s="32">
        <f t="shared" si="1"/>
        <v>418.6000000000002</v>
      </c>
      <c r="B78" s="20" t="s">
        <v>9</v>
      </c>
      <c r="C78" s="37" t="s">
        <v>81</v>
      </c>
      <c r="D78" s="19">
        <v>0.5</v>
      </c>
    </row>
    <row r="79" spans="1:4" ht="17.25">
      <c r="A79" s="32">
        <f t="shared" si="1"/>
        <v>419.1000000000002</v>
      </c>
      <c r="B79" s="20" t="s">
        <v>11</v>
      </c>
      <c r="C79" s="37" t="s">
        <v>82</v>
      </c>
      <c r="D79" s="19">
        <v>0.8</v>
      </c>
    </row>
    <row r="80" spans="1:4" ht="17.25">
      <c r="A80" s="32">
        <f t="shared" si="1"/>
        <v>419.9000000000002</v>
      </c>
      <c r="B80" s="20" t="s">
        <v>9</v>
      </c>
      <c r="C80" s="37" t="s">
        <v>83</v>
      </c>
      <c r="D80" s="19">
        <v>5.3</v>
      </c>
    </row>
    <row r="81" spans="1:4" ht="17.25">
      <c r="A81" s="34">
        <f t="shared" si="1"/>
        <v>425.2000000000002</v>
      </c>
      <c r="B81" s="24" t="s">
        <v>11</v>
      </c>
      <c r="C81" s="39" t="s">
        <v>84</v>
      </c>
      <c r="D81" s="23">
        <v>0</v>
      </c>
    </row>
    <row r="82" spans="1:4" ht="52.5">
      <c r="A82" s="42">
        <f t="shared" si="1"/>
        <v>425.2000000000002</v>
      </c>
      <c r="B82" s="43"/>
      <c r="C82" s="44" t="s">
        <v>85</v>
      </c>
      <c r="D82" s="45">
        <v>0</v>
      </c>
    </row>
    <row r="83" spans="1:4" ht="17.25">
      <c r="A83" s="31">
        <f t="shared" si="1"/>
        <v>425.2000000000002</v>
      </c>
      <c r="B83" s="17" t="s">
        <v>19</v>
      </c>
      <c r="C83" s="41" t="s">
        <v>86</v>
      </c>
      <c r="D83" s="16">
        <v>2.2</v>
      </c>
    </row>
    <row r="84" spans="1:4" ht="17.25">
      <c r="A84" s="32">
        <f t="shared" si="1"/>
        <v>427.4000000000002</v>
      </c>
      <c r="B84" s="20" t="s">
        <v>9</v>
      </c>
      <c r="C84" s="37" t="s">
        <v>87</v>
      </c>
      <c r="D84" s="19">
        <v>0.9</v>
      </c>
    </row>
    <row r="85" spans="1:4" ht="17.25">
      <c r="A85" s="32">
        <f t="shared" si="1"/>
        <v>428.3000000000002</v>
      </c>
      <c r="B85" s="20" t="s">
        <v>9</v>
      </c>
      <c r="C85" s="37" t="s">
        <v>88</v>
      </c>
      <c r="D85" s="19">
        <v>4.7</v>
      </c>
    </row>
    <row r="86" spans="1:4" ht="17.25">
      <c r="A86" s="32">
        <f t="shared" si="1"/>
        <v>433.00000000000017</v>
      </c>
      <c r="B86" s="20" t="s">
        <v>9</v>
      </c>
      <c r="C86" s="37" t="s">
        <v>89</v>
      </c>
      <c r="D86" s="19">
        <v>9.1</v>
      </c>
    </row>
    <row r="87" spans="1:4" ht="17.25">
      <c r="A87" s="32">
        <f t="shared" si="1"/>
        <v>442.1000000000002</v>
      </c>
      <c r="B87" s="20" t="s">
        <v>9</v>
      </c>
      <c r="C87" s="37" t="s">
        <v>90</v>
      </c>
      <c r="D87" s="19">
        <v>4.3</v>
      </c>
    </row>
    <row r="88" spans="1:4" ht="17.25">
      <c r="A88" s="32">
        <f t="shared" si="1"/>
        <v>446.4000000000002</v>
      </c>
      <c r="B88" s="20" t="s">
        <v>11</v>
      </c>
      <c r="C88" s="37" t="s">
        <v>91</v>
      </c>
      <c r="D88" s="19">
        <v>7.2</v>
      </c>
    </row>
    <row r="89" spans="1:4" ht="17.25">
      <c r="A89" s="32">
        <f t="shared" si="1"/>
        <v>453.6000000000002</v>
      </c>
      <c r="B89" s="20"/>
      <c r="C89" s="37" t="s">
        <v>92</v>
      </c>
      <c r="D89" s="19">
        <v>0</v>
      </c>
    </row>
    <row r="90" spans="1:4" ht="17.25">
      <c r="A90" s="32">
        <f t="shared" si="1"/>
        <v>453.6000000000002</v>
      </c>
      <c r="B90" s="20" t="s">
        <v>19</v>
      </c>
      <c r="C90" s="37" t="s">
        <v>93</v>
      </c>
      <c r="D90" s="19">
        <v>2.2</v>
      </c>
    </row>
    <row r="91" spans="1:4" ht="17.25">
      <c r="A91" s="32">
        <f t="shared" si="1"/>
        <v>455.8000000000002</v>
      </c>
      <c r="B91" s="20" t="s">
        <v>11</v>
      </c>
      <c r="C91" s="37" t="s">
        <v>94</v>
      </c>
      <c r="D91" s="19">
        <v>0.9</v>
      </c>
    </row>
    <row r="92" spans="1:4" ht="17.25">
      <c r="A92" s="32">
        <f t="shared" si="1"/>
        <v>456.70000000000016</v>
      </c>
      <c r="B92" s="20" t="s">
        <v>11</v>
      </c>
      <c r="C92" s="37" t="s">
        <v>95</v>
      </c>
      <c r="D92" s="19">
        <v>2</v>
      </c>
    </row>
    <row r="93" spans="1:4" ht="17.25">
      <c r="A93" s="32">
        <f t="shared" si="1"/>
        <v>458.70000000000016</v>
      </c>
      <c r="B93" s="20"/>
      <c r="C93" s="37" t="s">
        <v>92</v>
      </c>
      <c r="D93" s="19">
        <v>0</v>
      </c>
    </row>
    <row r="94" spans="1:4" ht="17.25">
      <c r="A94" s="32">
        <f t="shared" si="1"/>
        <v>458.70000000000016</v>
      </c>
      <c r="B94" s="20" t="s">
        <v>19</v>
      </c>
      <c r="C94" s="37" t="s">
        <v>95</v>
      </c>
      <c r="D94" s="19">
        <v>7.4</v>
      </c>
    </row>
    <row r="95" spans="1:4" ht="17.25">
      <c r="A95" s="32">
        <f t="shared" si="1"/>
        <v>466.10000000000014</v>
      </c>
      <c r="B95" s="20" t="s">
        <v>11</v>
      </c>
      <c r="C95" s="37" t="s">
        <v>96</v>
      </c>
      <c r="D95" s="19">
        <v>0.5</v>
      </c>
    </row>
    <row r="96" spans="1:4" ht="17.25">
      <c r="A96" s="32">
        <f t="shared" si="1"/>
        <v>466.60000000000014</v>
      </c>
      <c r="B96" s="20" t="s">
        <v>11</v>
      </c>
      <c r="C96" s="37" t="s">
        <v>97</v>
      </c>
      <c r="D96" s="19">
        <v>3.4</v>
      </c>
    </row>
    <row r="97" spans="1:4" ht="17.25">
      <c r="A97" s="34">
        <f t="shared" si="1"/>
        <v>470.0000000000001</v>
      </c>
      <c r="B97" s="24" t="s">
        <v>9</v>
      </c>
      <c r="C97" s="39" t="s">
        <v>98</v>
      </c>
      <c r="D97" s="23">
        <v>0</v>
      </c>
    </row>
    <row r="98" spans="1:4" ht="39.75" customHeight="1">
      <c r="A98" s="42">
        <f t="shared" si="1"/>
        <v>470.0000000000001</v>
      </c>
      <c r="B98" s="43"/>
      <c r="C98" s="40" t="s">
        <v>99</v>
      </c>
      <c r="D98" s="46">
        <v>0</v>
      </c>
    </row>
    <row r="99" spans="1:4" ht="17.25">
      <c r="A99" s="31">
        <f t="shared" si="1"/>
        <v>470.0000000000001</v>
      </c>
      <c r="B99" s="17" t="s">
        <v>11</v>
      </c>
      <c r="C99" s="41" t="s">
        <v>100</v>
      </c>
      <c r="D99" s="16">
        <v>3.5</v>
      </c>
    </row>
    <row r="100" spans="1:4" ht="17.25">
      <c r="A100" s="32">
        <f t="shared" si="1"/>
        <v>473.5000000000001</v>
      </c>
      <c r="B100" s="20" t="s">
        <v>19</v>
      </c>
      <c r="C100" s="37" t="s">
        <v>101</v>
      </c>
      <c r="D100" s="19">
        <v>0.7</v>
      </c>
    </row>
    <row r="101" spans="1:4" ht="17.25">
      <c r="A101" s="32">
        <f t="shared" si="1"/>
        <v>474.2000000000001</v>
      </c>
      <c r="B101" s="20" t="s">
        <v>11</v>
      </c>
      <c r="C101" s="37" t="s">
        <v>102</v>
      </c>
      <c r="D101" s="19">
        <v>1.4</v>
      </c>
    </row>
    <row r="102" spans="1:4" ht="17.25">
      <c r="A102" s="32">
        <f t="shared" si="1"/>
        <v>475.6000000000001</v>
      </c>
      <c r="B102" s="20" t="s">
        <v>11</v>
      </c>
      <c r="C102" s="37" t="s">
        <v>103</v>
      </c>
      <c r="D102" s="19">
        <v>4.9</v>
      </c>
    </row>
    <row r="103" spans="1:4" ht="17.25">
      <c r="A103" s="32">
        <f t="shared" si="1"/>
        <v>480.50000000000006</v>
      </c>
      <c r="B103" s="20" t="s">
        <v>104</v>
      </c>
      <c r="C103" s="37" t="s">
        <v>105</v>
      </c>
      <c r="D103" s="19">
        <v>1.6</v>
      </c>
    </row>
    <row r="104" spans="1:4" ht="17.25">
      <c r="A104" s="32">
        <f t="shared" si="1"/>
        <v>482.1000000000001</v>
      </c>
      <c r="B104" s="20" t="s">
        <v>11</v>
      </c>
      <c r="C104" s="37" t="s">
        <v>106</v>
      </c>
      <c r="D104" s="19">
        <v>15</v>
      </c>
    </row>
    <row r="105" spans="1:4" ht="17.25">
      <c r="A105" s="32">
        <f t="shared" si="1"/>
        <v>497.1000000000001</v>
      </c>
      <c r="B105" s="20"/>
      <c r="C105" s="21" t="s">
        <v>107</v>
      </c>
      <c r="D105" s="19">
        <v>0</v>
      </c>
    </row>
    <row r="106" spans="1:4" ht="17.25">
      <c r="A106" s="32">
        <f t="shared" si="1"/>
        <v>497.1000000000001</v>
      </c>
      <c r="B106" s="20" t="s">
        <v>19</v>
      </c>
      <c r="C106" s="21" t="s">
        <v>108</v>
      </c>
      <c r="D106" s="19">
        <v>5.9</v>
      </c>
    </row>
    <row r="107" spans="1:4" ht="17.25">
      <c r="A107" s="32">
        <f t="shared" si="1"/>
        <v>503.00000000000006</v>
      </c>
      <c r="B107" s="20" t="s">
        <v>11</v>
      </c>
      <c r="C107" s="21" t="s">
        <v>109</v>
      </c>
      <c r="D107" s="19">
        <v>1.5</v>
      </c>
    </row>
    <row r="108" spans="1:4" ht="17.25">
      <c r="A108" s="32">
        <f aca="true" t="shared" si="2" ref="A108:A139">A107+D107</f>
        <v>504.50000000000006</v>
      </c>
      <c r="B108" s="20" t="s">
        <v>11</v>
      </c>
      <c r="C108" s="21" t="s">
        <v>110</v>
      </c>
      <c r="D108" s="19">
        <v>0.6</v>
      </c>
    </row>
    <row r="109" spans="1:4" ht="17.25">
      <c r="A109" s="32">
        <f t="shared" si="2"/>
        <v>505.1000000000001</v>
      </c>
      <c r="B109" s="20" t="s">
        <v>19</v>
      </c>
      <c r="C109" s="21" t="s">
        <v>111</v>
      </c>
      <c r="D109" s="19">
        <v>12.3</v>
      </c>
    </row>
    <row r="110" spans="1:4" ht="17.25">
      <c r="A110" s="32">
        <f t="shared" si="2"/>
        <v>517.4000000000001</v>
      </c>
      <c r="B110" s="20" t="s">
        <v>9</v>
      </c>
      <c r="C110" s="21" t="s">
        <v>112</v>
      </c>
      <c r="D110" s="19">
        <v>1.3</v>
      </c>
    </row>
    <row r="111" spans="1:4" ht="17.25">
      <c r="A111" s="34">
        <f t="shared" si="2"/>
        <v>518.7</v>
      </c>
      <c r="B111" s="24" t="s">
        <v>19</v>
      </c>
      <c r="C111" s="25" t="s">
        <v>113</v>
      </c>
      <c r="D111" s="23">
        <v>0.4</v>
      </c>
    </row>
    <row r="112" spans="1:4" s="30" customFormat="1" ht="39.75" customHeight="1">
      <c r="A112" s="47">
        <f t="shared" si="2"/>
        <v>519.1</v>
      </c>
      <c r="B112" s="48" t="s">
        <v>9</v>
      </c>
      <c r="C112" s="49" t="s">
        <v>114</v>
      </c>
      <c r="D112" s="47">
        <v>0</v>
      </c>
    </row>
    <row r="113" spans="1:4" ht="17.25">
      <c r="A113" s="31">
        <f t="shared" si="2"/>
        <v>519.1</v>
      </c>
      <c r="B113" s="17" t="s">
        <v>11</v>
      </c>
      <c r="C113" s="18" t="s">
        <v>115</v>
      </c>
      <c r="D113" s="16">
        <v>0.4</v>
      </c>
    </row>
    <row r="114" spans="1:4" ht="17.25">
      <c r="A114" s="32">
        <f t="shared" si="2"/>
        <v>519.5</v>
      </c>
      <c r="B114" s="20" t="s">
        <v>19</v>
      </c>
      <c r="C114" s="21" t="s">
        <v>116</v>
      </c>
      <c r="D114" s="19">
        <v>1.3</v>
      </c>
    </row>
    <row r="115" spans="1:4" ht="17.25">
      <c r="A115" s="32">
        <f t="shared" si="2"/>
        <v>520.8</v>
      </c>
      <c r="B115" s="20" t="s">
        <v>11</v>
      </c>
      <c r="C115" s="21" t="s">
        <v>117</v>
      </c>
      <c r="D115" s="19">
        <v>13</v>
      </c>
    </row>
    <row r="116" spans="1:4" ht="17.25">
      <c r="A116" s="32">
        <f t="shared" si="2"/>
        <v>533.8</v>
      </c>
      <c r="B116" s="20" t="s">
        <v>9</v>
      </c>
      <c r="C116" s="21" t="s">
        <v>118</v>
      </c>
      <c r="D116" s="19">
        <v>7.3</v>
      </c>
    </row>
    <row r="117" spans="1:4" ht="17.25">
      <c r="A117" s="32">
        <f t="shared" si="2"/>
        <v>541.0999999999999</v>
      </c>
      <c r="B117" s="20" t="s">
        <v>19</v>
      </c>
      <c r="C117" s="21" t="s">
        <v>119</v>
      </c>
      <c r="D117" s="19">
        <v>16.3</v>
      </c>
    </row>
    <row r="118" spans="1:4" ht="17.25">
      <c r="A118" s="32">
        <f t="shared" si="2"/>
        <v>557.3999999999999</v>
      </c>
      <c r="B118" s="20" t="s">
        <v>9</v>
      </c>
      <c r="C118" s="21" t="s">
        <v>120</v>
      </c>
      <c r="D118" s="19">
        <v>1.9</v>
      </c>
    </row>
    <row r="119" spans="1:4" ht="17.25">
      <c r="A119" s="32">
        <f t="shared" si="2"/>
        <v>559.2999999999998</v>
      </c>
      <c r="B119" s="20" t="s">
        <v>11</v>
      </c>
      <c r="C119" s="21" t="s">
        <v>121</v>
      </c>
      <c r="D119" s="19">
        <v>2.5</v>
      </c>
    </row>
    <row r="120" spans="1:4" ht="17.25">
      <c r="A120" s="32">
        <f t="shared" si="2"/>
        <v>561.7999999999998</v>
      </c>
      <c r="B120" s="20" t="s">
        <v>9</v>
      </c>
      <c r="C120" s="21" t="s">
        <v>122</v>
      </c>
      <c r="D120" s="19">
        <v>1.4</v>
      </c>
    </row>
    <row r="121" spans="1:4" ht="17.25">
      <c r="A121" s="32">
        <f t="shared" si="2"/>
        <v>563.1999999999998</v>
      </c>
      <c r="B121" s="20" t="s">
        <v>19</v>
      </c>
      <c r="C121" s="21" t="s">
        <v>123</v>
      </c>
      <c r="D121" s="19">
        <v>4</v>
      </c>
    </row>
    <row r="122" spans="1:4" ht="17.25">
      <c r="A122" s="32">
        <f t="shared" si="2"/>
        <v>567.1999999999998</v>
      </c>
      <c r="B122" s="20" t="s">
        <v>9</v>
      </c>
      <c r="C122" s="21" t="s">
        <v>124</v>
      </c>
      <c r="D122" s="19">
        <v>4.9</v>
      </c>
    </row>
    <row r="123" spans="1:4" ht="17.25">
      <c r="A123" s="32">
        <f t="shared" si="2"/>
        <v>572.0999999999998</v>
      </c>
      <c r="B123" s="20" t="s">
        <v>11</v>
      </c>
      <c r="C123" s="21" t="s">
        <v>125</v>
      </c>
      <c r="D123" s="19">
        <v>1.1</v>
      </c>
    </row>
    <row r="124" spans="1:4" ht="17.25">
      <c r="A124" s="32">
        <f t="shared" si="2"/>
        <v>573.1999999999998</v>
      </c>
      <c r="B124" s="20" t="s">
        <v>11</v>
      </c>
      <c r="C124" s="21" t="s">
        <v>126</v>
      </c>
      <c r="D124" s="19">
        <v>6</v>
      </c>
    </row>
    <row r="125" spans="1:4" ht="17.25">
      <c r="A125" s="34">
        <f t="shared" si="2"/>
        <v>579.1999999999998</v>
      </c>
      <c r="B125" s="24" t="s">
        <v>11</v>
      </c>
      <c r="C125" s="25" t="s">
        <v>127</v>
      </c>
      <c r="D125" s="23">
        <v>0.3</v>
      </c>
    </row>
    <row r="126" spans="1:4" ht="36" customHeight="1">
      <c r="A126" s="42">
        <f t="shared" si="2"/>
        <v>579.4999999999998</v>
      </c>
      <c r="B126" s="43"/>
      <c r="C126" s="28" t="s">
        <v>128</v>
      </c>
      <c r="D126" s="46">
        <v>2.4</v>
      </c>
    </row>
    <row r="127" spans="1:4" ht="17.25">
      <c r="A127" s="31">
        <f t="shared" si="2"/>
        <v>581.8999999999997</v>
      </c>
      <c r="B127" s="17" t="s">
        <v>9</v>
      </c>
      <c r="C127" s="18" t="s">
        <v>129</v>
      </c>
      <c r="D127" s="16">
        <v>5.2</v>
      </c>
    </row>
    <row r="128" spans="1:4" ht="17.25">
      <c r="A128" s="32">
        <f t="shared" si="2"/>
        <v>587.0999999999998</v>
      </c>
      <c r="B128" s="20" t="s">
        <v>11</v>
      </c>
      <c r="C128" s="21" t="s">
        <v>71</v>
      </c>
      <c r="D128" s="19">
        <v>0.2</v>
      </c>
    </row>
    <row r="129" spans="1:4" ht="17.25">
      <c r="A129" s="32">
        <f t="shared" si="2"/>
        <v>587.2999999999998</v>
      </c>
      <c r="B129" s="20" t="s">
        <v>9</v>
      </c>
      <c r="C129" s="21" t="s">
        <v>130</v>
      </c>
      <c r="D129" s="19">
        <v>3.5</v>
      </c>
    </row>
    <row r="130" spans="1:4" ht="17.25">
      <c r="A130" s="32">
        <f t="shared" si="2"/>
        <v>590.7999999999998</v>
      </c>
      <c r="B130" s="20" t="s">
        <v>11</v>
      </c>
      <c r="C130" s="21" t="s">
        <v>131</v>
      </c>
      <c r="D130" s="19">
        <v>4.8</v>
      </c>
    </row>
    <row r="131" spans="1:4" ht="17.25">
      <c r="A131" s="32">
        <f t="shared" si="2"/>
        <v>595.5999999999998</v>
      </c>
      <c r="B131" s="20" t="s">
        <v>11</v>
      </c>
      <c r="C131" s="21" t="s">
        <v>132</v>
      </c>
      <c r="D131" s="19">
        <v>1.6</v>
      </c>
    </row>
    <row r="132" spans="1:4" ht="17.25">
      <c r="A132" s="34">
        <f t="shared" si="2"/>
        <v>597.1999999999998</v>
      </c>
      <c r="B132" s="24" t="s">
        <v>9</v>
      </c>
      <c r="C132" s="25" t="s">
        <v>133</v>
      </c>
      <c r="D132" s="23">
        <v>0.4</v>
      </c>
    </row>
    <row r="133" spans="1:4" ht="52.5">
      <c r="A133" s="42"/>
      <c r="B133" s="43"/>
      <c r="C133" s="43" t="s">
        <v>134</v>
      </c>
      <c r="D133" s="46">
        <v>0.1</v>
      </c>
    </row>
    <row r="134" spans="1:4" ht="17.25">
      <c r="A134" s="31">
        <f>A132+D132</f>
        <v>597.5999999999998</v>
      </c>
      <c r="B134" s="17" t="s">
        <v>9</v>
      </c>
      <c r="C134" s="18" t="s">
        <v>17</v>
      </c>
      <c r="D134" s="16">
        <v>8.4</v>
      </c>
    </row>
    <row r="135" spans="1:4" ht="17.25">
      <c r="A135" s="32">
        <f t="shared" si="2"/>
        <v>605.9999999999998</v>
      </c>
      <c r="B135" s="20" t="s">
        <v>9</v>
      </c>
      <c r="C135" s="21" t="s">
        <v>135</v>
      </c>
      <c r="D135" s="19">
        <v>0.6</v>
      </c>
    </row>
    <row r="136" spans="1:4" ht="17.25">
      <c r="A136" s="32">
        <f t="shared" si="2"/>
        <v>606.5999999999998</v>
      </c>
      <c r="B136" s="20" t="s">
        <v>11</v>
      </c>
      <c r="C136" s="21" t="s">
        <v>136</v>
      </c>
      <c r="D136" s="19">
        <v>0.3</v>
      </c>
    </row>
    <row r="137" spans="1:4" ht="17.25">
      <c r="A137" s="32">
        <f t="shared" si="2"/>
        <v>606.8999999999997</v>
      </c>
      <c r="B137" s="20" t="s">
        <v>9</v>
      </c>
      <c r="C137" s="21" t="s">
        <v>137</v>
      </c>
      <c r="D137" s="19">
        <v>0.7</v>
      </c>
    </row>
    <row r="138" spans="1:4" ht="17.25">
      <c r="A138" s="34">
        <f t="shared" si="2"/>
        <v>607.5999999999998</v>
      </c>
      <c r="B138" s="24" t="s">
        <v>11</v>
      </c>
      <c r="C138" s="25" t="s">
        <v>12</v>
      </c>
      <c r="D138" s="23">
        <v>1</v>
      </c>
    </row>
    <row r="139" spans="1:4" ht="34.5" customHeight="1">
      <c r="A139" s="42">
        <f t="shared" si="2"/>
        <v>608.5999999999998</v>
      </c>
      <c r="B139" s="28" t="s">
        <v>9</v>
      </c>
      <c r="C139" s="28" t="s">
        <v>138</v>
      </c>
      <c r="D139" s="45"/>
    </row>
  </sheetData>
  <sheetProtection selectLockedCells="1" selectUnlockedCells="1"/>
  <printOptions/>
  <pageMargins left="0.25" right="0.7479166666666667" top="0.5" bottom="0.5" header="0.5118055555555555" footer="0.5118055555555555"/>
  <pageSetup horizontalDpi="300" verticalDpi="300" orientation="portrait" scale="72"/>
  <rowBreaks count="3" manualBreakCount="3">
    <brk id="49" max="255" man="1"/>
    <brk id="98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Williams</dc:creator>
  <cp:keywords/>
  <dc:description/>
  <cp:lastModifiedBy>Martin Williams</cp:lastModifiedBy>
  <cp:lastPrinted>2011-04-14T03:29:36Z</cp:lastPrinted>
  <dcterms:created xsi:type="dcterms:W3CDTF">2011-02-08T16:57:37Z</dcterms:created>
  <dcterms:modified xsi:type="dcterms:W3CDTF">2011-04-20T17:44:31Z</dcterms:modified>
  <cp:category/>
  <cp:version/>
  <cp:contentType/>
  <cp:contentStatus/>
</cp:coreProperties>
</file>