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-20" windowWidth="19280" windowHeight="1088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45621" concurrentCalc="0"/>
</workbook>
</file>

<file path=xl/calcChain.xml><?xml version="1.0" encoding="utf-8"?>
<calcChain xmlns="http://schemas.openxmlformats.org/spreadsheetml/2006/main">
  <c r="A75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8" i="1"/>
  <c r="A39" i="1"/>
  <c r="A40" i="1"/>
  <c r="A41" i="1"/>
  <c r="A42" i="1"/>
  <c r="A43" i="1"/>
  <c r="A44" i="1"/>
  <c r="A45" i="1"/>
  <c r="A46" i="1"/>
  <c r="A47" i="1"/>
  <c r="A48" i="1"/>
  <c r="A50" i="1"/>
  <c r="A51" i="1"/>
  <c r="A52" i="1"/>
  <c r="A53" i="1"/>
  <c r="A54" i="1"/>
  <c r="A55" i="1"/>
  <c r="A56" i="1"/>
  <c r="A57" i="1"/>
  <c r="A58" i="1"/>
  <c r="A59" i="1"/>
  <c r="A60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87" i="1"/>
  <c r="A37" i="1"/>
  <c r="A61" i="1"/>
  <c r="A76" i="1"/>
  <c r="A77" i="1"/>
  <c r="A78" i="1"/>
  <c r="A79" i="1"/>
  <c r="A80" i="1"/>
  <c r="A81" i="1"/>
  <c r="A82" i="1"/>
  <c r="A83" i="1"/>
  <c r="A84" i="1"/>
  <c r="A85" i="1"/>
  <c r="A88" i="1"/>
  <c r="A89" i="1"/>
  <c r="A90" i="1"/>
  <c r="A91" i="1"/>
  <c r="A92" i="1"/>
  <c r="A93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94" i="1"/>
</calcChain>
</file>

<file path=xl/sharedStrings.xml><?xml version="1.0" encoding="utf-8"?>
<sst xmlns="http://schemas.openxmlformats.org/spreadsheetml/2006/main" count="339" uniqueCount="181">
  <si>
    <t xml:space="preserve">   and repeat until you have restored the worksheet to the last correct version. </t>
  </si>
  <si>
    <t>If you're really stuck….</t>
  </si>
  <si>
    <t>then recopy the formula in column A to the line below where you made the change.</t>
  </si>
  <si>
    <t>- did you add the control location name to each control? eg: Control #1 - Sunrise Pub</t>
  </si>
  <si>
    <t>- did you put your phone number on the bottom of the route sheet so that riders can</t>
  </si>
  <si>
    <t>contact you in case of emergency or abandoment? Make sure this is a number where</t>
  </si>
  <si>
    <t>people can leave a message in case you are unable to answer for some reason.</t>
  </si>
  <si>
    <t>4) you've made a mistake and deleted the wrong row?</t>
  </si>
  <si>
    <t xml:space="preserve"> - remember you can always undo, go to "Edit", select undo from the drop down list</t>
  </si>
  <si>
    <t>(you can redo also, the number of "undo's" and "redo's" may differ between computors)</t>
  </si>
  <si>
    <t>Things to Remember</t>
  </si>
  <si>
    <t xml:space="preserve"> - you can always call or email your route coordinator for help. </t>
  </si>
  <si>
    <t xml:space="preserve">and click - horizontal row should be highlighted), then select and click on  "copy" </t>
  </si>
  <si>
    <t>then select and click on "insert", from the drop down box, select "copied cells" and click</t>
  </si>
  <si>
    <t xml:space="preserve">now you must correct the formulas for the lines below where you added - </t>
  </si>
  <si>
    <t xml:space="preserve">click on the cell above where you added the line, read the formula to make sure it is </t>
  </si>
  <si>
    <t xml:space="preserve">correctly adding column A and E from the line above for example: </t>
  </si>
  <si>
    <t>if you click on the cell A30, it should read    =+A29+E29</t>
  </si>
  <si>
    <t>River Road - CAUTION  RR Tracks or River Road at lights</t>
  </si>
  <si>
    <t>* enter the instruction for each leg into column B, for example if the instruction is to</t>
  </si>
  <si>
    <t xml:space="preserve">You can also add cautions or additional information here as well such as: </t>
  </si>
  <si>
    <t xml:space="preserve"> go straight:  enter S in column B or if it is to turn left, enter L in column B.</t>
  </si>
  <si>
    <t xml:space="preserve"> east:  enter E in column C.</t>
  </si>
  <si>
    <t>* enter the street/route name for each leg into column E, for example:  River Road</t>
  </si>
  <si>
    <t>* enter the distance for each leg into column E, for example if the distance to the first</t>
  </si>
  <si>
    <t>turn is 2 km: enter a number 2 in column E on the same line as the direction instruction</t>
  </si>
  <si>
    <t>* the far left column (A) contains a formula that will add the distance from the row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</si>
  <si>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</si>
  <si>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</si>
  <si>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</si>
  <si>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</si>
  <si>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</si>
  <si>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FINISH CONTROL</t>
  </si>
  <si>
    <t xml:space="preserve">IN CASE OF ABANDONMENT OR EMERGENCY </t>
  </si>
  <si>
    <t xml:space="preserve">the number it will appear as ### on the screen and when printed. </t>
  </si>
  <si>
    <t>2) Column A has ### instead of the number equal to the sum of cell A &amp; E above it?</t>
  </si>
  <si>
    <t xml:space="preserve"> - check to make sure that the column is wide enough to display the full number or</t>
  </si>
  <si>
    <t xml:space="preserve"> - check to make sure that the formula is correct in the cell and the one above it.</t>
  </si>
  <si>
    <t xml:space="preserve">  - the cells are formatted so that the text automatically wraps onto a second line if it is</t>
  </si>
  <si>
    <t>too long for one line. Either accept the text on two lines or shorten your description.</t>
  </si>
  <si>
    <t xml:space="preserve">now copy this correct formula to the cell below and double check the cells below to </t>
  </si>
  <si>
    <t>ensure they are correct (you should only have to correct the cell on the added row).</t>
  </si>
  <si>
    <t>How to use the excel route sheet template</t>
  </si>
  <si>
    <t>to delete a line</t>
  </si>
  <si>
    <t xml:space="preserve">click on the line(s) you want to remove (put your cursor on the far left of the screen </t>
  </si>
  <si>
    <t xml:space="preserve">and click - horizontal row(s) should be highlighted), then select and click on  "Edit" </t>
  </si>
  <si>
    <t>from the top menu bar, from the drop down box, select "delete" and click</t>
  </si>
  <si>
    <t xml:space="preserve">now you must correct the formulas for the lines below where you deleted - </t>
  </si>
  <si>
    <t xml:space="preserve">click on the cell above where you deleted the line(s) and copy it to the cell below. </t>
  </si>
  <si>
    <r>
      <t xml:space="preserve">all the lines below should now be correct, if not they will have </t>
    </r>
    <r>
      <rPr>
        <i/>
        <sz val="10"/>
        <color indexed="10"/>
        <rFont val="Arial"/>
        <family val="2"/>
      </rPr>
      <t>###</t>
    </r>
    <r>
      <rPr>
        <sz val="10"/>
        <color indexed="10"/>
        <rFont val="Arial"/>
        <family val="2"/>
      </rPr>
      <t xml:space="preserve"> instead of a number</t>
    </r>
  </si>
  <si>
    <t>What to do if:</t>
  </si>
  <si>
    <t>1) Column E has ### instead of the number you just entered?</t>
  </si>
  <si>
    <t xml:space="preserve"> - check to make sure that the column is wide enough, if the column is too narrow, </t>
  </si>
  <si>
    <t>above (preceding row) in cell A to column E to generate a cummulative distance</t>
  </si>
  <si>
    <t>* DO NOT ENTER DISTANCES IN COLUMN A - these will calculate automatically.</t>
  </si>
  <si>
    <t>IMPORTANT NOTE</t>
  </si>
  <si>
    <t>* if you need to add or delete lines, you can do this within the page but you must</t>
  </si>
  <si>
    <t xml:space="preserve">to add a line - </t>
  </si>
  <si>
    <t xml:space="preserve">click on the line where you want to add (put your cursor on the far left of the screen </t>
  </si>
  <si>
    <t>Whatcom Wamble ( slightly modified)</t>
  </si>
  <si>
    <t>Gary Baker</t>
  </si>
  <si>
    <t>Ft. Langley - Marina Park</t>
  </si>
  <si>
    <t>Saturday, July 29</t>
  </si>
  <si>
    <t xml:space="preserve">START  -  6AM                              </t>
  </si>
  <si>
    <t>Church St. ( Exit park)</t>
  </si>
  <si>
    <t>L</t>
  </si>
  <si>
    <t>E</t>
  </si>
  <si>
    <t>Mavis Ave.</t>
  </si>
  <si>
    <t>R</t>
  </si>
  <si>
    <t>S</t>
  </si>
  <si>
    <t>240 St.</t>
  </si>
  <si>
    <t>Telegraph Trail</t>
  </si>
  <si>
    <t>CO</t>
  </si>
  <si>
    <t>E/S</t>
  </si>
  <si>
    <t>56 Ave.</t>
  </si>
  <si>
    <t>264 St.</t>
  </si>
  <si>
    <r>
      <t xml:space="preserve">52 Ave. </t>
    </r>
    <r>
      <rPr>
        <u/>
        <sz val="12"/>
        <rFont val="Arial"/>
        <family val="2"/>
      </rPr>
      <t>bc</t>
    </r>
    <r>
      <rPr>
        <sz val="12"/>
        <rFont val="Arial"/>
        <family val="2"/>
      </rPr>
      <t xml:space="preserve"> 272 St.</t>
    </r>
  </si>
  <si>
    <r>
      <t xml:space="preserve">48 Ave. </t>
    </r>
    <r>
      <rPr>
        <u/>
        <sz val="12"/>
        <rFont val="Arial"/>
        <family val="2"/>
      </rPr>
      <t>bc</t>
    </r>
    <r>
      <rPr>
        <sz val="12"/>
        <rFont val="Arial"/>
        <family val="2"/>
      </rPr>
      <t xml:space="preserve"> Lefeuvre St.</t>
    </r>
  </si>
  <si>
    <t>McLure Rd.</t>
  </si>
  <si>
    <t>Ross Rd.</t>
  </si>
  <si>
    <r>
      <t xml:space="preserve">Simpson Rd.  </t>
    </r>
    <r>
      <rPr>
        <u/>
        <sz val="12"/>
        <rFont val="Arial"/>
        <family val="2"/>
      </rPr>
      <t>bc</t>
    </r>
    <r>
      <rPr>
        <sz val="12"/>
        <rFont val="Arial"/>
        <family val="2"/>
      </rPr>
      <t xml:space="preserve">  Peardonville Rd.</t>
    </r>
  </si>
  <si>
    <t>Townline Rd.</t>
  </si>
  <si>
    <t>King Rd.</t>
  </si>
  <si>
    <t>BR</t>
  </si>
  <si>
    <t>Clearbrook Rd.</t>
  </si>
  <si>
    <t xml:space="preserve">King Rd. </t>
  </si>
  <si>
    <t>Mckenzie Rd.</t>
  </si>
  <si>
    <r>
      <t xml:space="preserve">Riverside Rd </t>
    </r>
    <r>
      <rPr>
        <u/>
        <sz val="12"/>
        <rFont val="Arial"/>
        <family val="2"/>
      </rPr>
      <t>bc</t>
    </r>
    <r>
      <rPr>
        <sz val="12"/>
        <rFont val="Arial"/>
        <family val="2"/>
      </rPr>
      <t xml:space="preserve"> 4 Ave.</t>
    </r>
  </si>
  <si>
    <t>Sumas Way ( Hwy # 11)</t>
  </si>
  <si>
    <t xml:space="preserve">CO </t>
  </si>
  <si>
    <t>Cherry St.</t>
  </si>
  <si>
    <t>Front St.</t>
  </si>
  <si>
    <t>Hovel Rd.</t>
  </si>
  <si>
    <t>Sorenson Rd.</t>
  </si>
  <si>
    <t>Goodwin Rd.</t>
  </si>
  <si>
    <t>W</t>
  </si>
  <si>
    <t>CONTROL #1 - Silver Lake</t>
  </si>
  <si>
    <t>T</t>
  </si>
  <si>
    <t>BL</t>
  </si>
  <si>
    <t>Mosquito Lake Rd.</t>
  </si>
  <si>
    <t>CONTROL #3 ( @ Bridge)</t>
  </si>
  <si>
    <t>S/W</t>
  </si>
  <si>
    <t>Pairie Rd.</t>
  </si>
  <si>
    <t>W/N</t>
  </si>
  <si>
    <t>Parson Rd.</t>
  </si>
  <si>
    <t>N</t>
  </si>
  <si>
    <t>Old Hwy # 99</t>
  </si>
  <si>
    <t>CONTROL # 4   Alger                                     @ Alger Food Mart</t>
  </si>
  <si>
    <t>Nulle Rd. ( Under Hwy I-5)</t>
  </si>
  <si>
    <t>East Samish Lake Rd.</t>
  </si>
  <si>
    <r>
      <t xml:space="preserve">12 Ave. </t>
    </r>
    <r>
      <rPr>
        <u/>
        <sz val="12"/>
        <rFont val="Arial"/>
        <family val="2"/>
      </rPr>
      <t>bc</t>
    </r>
    <r>
      <rPr>
        <sz val="12"/>
        <rFont val="Arial"/>
        <family val="2"/>
      </rPr>
      <t xml:space="preserve"> Finnigan </t>
    </r>
    <r>
      <rPr>
        <u/>
        <sz val="12"/>
        <rFont val="Arial"/>
        <family val="2"/>
      </rPr>
      <t>bc</t>
    </r>
    <r>
      <rPr>
        <sz val="12"/>
        <rFont val="Arial"/>
        <family val="2"/>
      </rPr>
      <t xml:space="preserve"> S. State Rd.</t>
    </r>
  </si>
  <si>
    <t>N/E</t>
  </si>
  <si>
    <t>N/W</t>
  </si>
  <si>
    <t>Bancroft Rd.</t>
  </si>
  <si>
    <r>
      <t xml:space="preserve">Country Rd. </t>
    </r>
    <r>
      <rPr>
        <u/>
        <sz val="12"/>
        <color indexed="8"/>
        <rFont val="Arial"/>
        <family val="2"/>
      </rPr>
      <t>bc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Marine Dr.</t>
    </r>
  </si>
  <si>
    <r>
      <t xml:space="preserve">Lummi Shore Rd. </t>
    </r>
    <r>
      <rPr>
        <u/>
        <sz val="12"/>
        <color indexed="8"/>
        <rFont val="Arial"/>
        <family val="2"/>
      </rPr>
      <t>bc</t>
    </r>
    <r>
      <rPr>
        <sz val="12"/>
        <color indexed="8"/>
        <rFont val="Arial"/>
        <family val="2"/>
      </rPr>
      <t xml:space="preserve"> Lummi View Dr.</t>
    </r>
  </si>
  <si>
    <t>Mountain View Rd.</t>
  </si>
  <si>
    <t>Rainbow Rd.</t>
  </si>
  <si>
    <t>Kickerville Rd.</t>
  </si>
  <si>
    <t>Grandview Rd.</t>
  </si>
  <si>
    <r>
      <t xml:space="preserve">Point Whitehorn </t>
    </r>
    <r>
      <rPr>
        <u/>
        <sz val="12"/>
        <rFont val="Arial"/>
        <family val="2"/>
      </rPr>
      <t>bc</t>
    </r>
    <r>
      <rPr>
        <sz val="12"/>
        <rFont val="Arial"/>
        <family val="2"/>
      </rPr>
      <t xml:space="preserve"> Birch Bay Dr.</t>
    </r>
  </si>
  <si>
    <t>Birch Bay Dr.</t>
  </si>
  <si>
    <t>Drayton Rd.</t>
  </si>
  <si>
    <t>Hughes Rd.</t>
  </si>
  <si>
    <t>Yew Rd.</t>
  </si>
  <si>
    <t>L/R</t>
  </si>
  <si>
    <t>Boblett Rd. onto 176 St. ( Rte. # 543)</t>
  </si>
  <si>
    <t xml:space="preserve">           CANADIAN CUSTOMS</t>
  </si>
  <si>
    <t>176 St.</t>
  </si>
  <si>
    <t>8 Ave.</t>
  </si>
  <si>
    <t>184 St.</t>
  </si>
  <si>
    <t>16 Ave.</t>
  </si>
  <si>
    <t>192 St.</t>
  </si>
  <si>
    <t>28 Ave.</t>
  </si>
  <si>
    <t>40 Ave.</t>
  </si>
  <si>
    <t>232 St.</t>
  </si>
  <si>
    <t>Rawlison Rd.</t>
  </si>
  <si>
    <t>Glover Rd.</t>
  </si>
  <si>
    <t>Gary Baker @ 604 997 4250</t>
  </si>
  <si>
    <t>River Rd.</t>
  </si>
  <si>
    <t>Bradner Rd. ( 288 St.)</t>
  </si>
  <si>
    <t>North Telegraph Rd.</t>
  </si>
  <si>
    <r>
      <t>Lincoln Rd.</t>
    </r>
    <r>
      <rPr>
        <u/>
        <sz val="12"/>
        <rFont val="Arial"/>
        <family val="2"/>
      </rPr>
      <t xml:space="preserve"> bc</t>
    </r>
    <r>
      <rPr>
        <sz val="12"/>
        <rFont val="Arial"/>
        <family val="2"/>
      </rPr>
      <t xml:space="preserve"> Semiahmoo Parkway</t>
    </r>
  </si>
  <si>
    <t>240 St. &gt;&gt;&gt;</t>
  </si>
  <si>
    <t>80 St. &gt;</t>
  </si>
  <si>
    <t>248 St. &gt;</t>
  </si>
  <si>
    <t>Fraser Hwy &lt;&lt;</t>
  </si>
  <si>
    <t>Farmer Rd. &lt;</t>
  </si>
  <si>
    <t xml:space="preserve">                       US Customs </t>
  </si>
  <si>
    <t>South Pass Rd.  &gt;&gt;</t>
  </si>
  <si>
    <t>Silver Lake Rd.  &lt;</t>
  </si>
  <si>
    <t xml:space="preserve">              CONTROL #2 - Glacier N.     Cascade Forest  Service Center</t>
  </si>
  <si>
    <t>Mt. Baker Hwy ( # 542) @ Kendall</t>
  </si>
  <si>
    <t>Mosquito Lake Rd.   &gt;&gt;&gt; &lt;</t>
  </si>
  <si>
    <t>Chuckanut Dr. (Hwy # 11) &gt; &lt;</t>
  </si>
  <si>
    <t>North Samish Lake Rd. &gt;&gt;</t>
  </si>
  <si>
    <r>
      <t xml:space="preserve">E. Holly </t>
    </r>
    <r>
      <rPr>
        <u/>
        <sz val="12"/>
        <rFont val="Arial"/>
        <family val="2"/>
      </rPr>
      <t>bc</t>
    </r>
    <r>
      <rPr>
        <sz val="12"/>
        <rFont val="Arial"/>
        <family val="2"/>
      </rPr>
      <t xml:space="preserve"> Eldridge Ave. </t>
    </r>
    <r>
      <rPr>
        <u/>
        <sz val="12"/>
        <rFont val="Arial"/>
        <family val="2"/>
      </rPr>
      <t>bc</t>
    </r>
    <r>
      <rPr>
        <sz val="12"/>
        <rFont val="Arial"/>
        <family val="2"/>
      </rPr>
      <t xml:space="preserve"> Marine Dr. </t>
    </r>
  </si>
  <si>
    <r>
      <t xml:space="preserve">Blaine Rd. (cross Peace Portal Rd.) </t>
    </r>
    <r>
      <rPr>
        <u/>
        <sz val="12"/>
        <rFont val="Arial"/>
        <family val="2"/>
      </rPr>
      <t>bc</t>
    </r>
    <r>
      <rPr>
        <sz val="12"/>
        <rFont val="Arial"/>
        <family val="2"/>
      </rPr>
      <t xml:space="preserve"> Bell Rd. </t>
    </r>
  </si>
  <si>
    <t>Lake Terrell Rd. &gt;&gt;</t>
  </si>
  <si>
    <t>Harborview Rd. &gt;</t>
  </si>
  <si>
    <t>Downes Rd. ( 40 Ave.) &gt;</t>
  </si>
  <si>
    <r>
      <t>South Pass Rd. (</t>
    </r>
    <r>
      <rPr>
        <i/>
        <sz val="12"/>
        <rFont val="Arial"/>
        <family val="2"/>
      </rPr>
      <t>Cross Kendall Rd.</t>
    </r>
    <r>
      <rPr>
        <sz val="12"/>
        <rFont val="Arial"/>
        <family val="2"/>
      </rPr>
      <t>) &gt;&gt;</t>
    </r>
  </si>
  <si>
    <t xml:space="preserve"> Ft. Langley Pub &amp; Grill</t>
  </si>
  <si>
    <t>EDL, Nexus Card, or passport             required for entry to the USA</t>
  </si>
  <si>
    <t>CAUTION: Bridge repairs approx. 2km W of Glacier.</t>
  </si>
  <si>
    <t>Semiahmoo Parkway</t>
  </si>
  <si>
    <t>Control # 6 - Semiahmoo</t>
  </si>
  <si>
    <r>
      <t xml:space="preserve">Mt. Baker Hwy ( # 542) </t>
    </r>
    <r>
      <rPr>
        <b/>
        <sz val="12"/>
        <rFont val="Arial"/>
        <family val="2"/>
      </rPr>
      <t>NOTE:</t>
    </r>
    <r>
      <rPr>
        <i/>
        <sz val="12"/>
        <rFont val="Arial"/>
        <family val="2"/>
      </rPr>
      <t xml:space="preserve"> Deli, food, services at Maple Falls Shell Station and Store.</t>
    </r>
  </si>
  <si>
    <t xml:space="preserve">Upper Samish Rd </t>
  </si>
  <si>
    <r>
      <t>MT. Lehman Rd. (</t>
    </r>
    <r>
      <rPr>
        <i/>
        <sz val="12"/>
        <rFont val="Arial"/>
        <family val="2"/>
      </rPr>
      <t>thru roundabout</t>
    </r>
    <r>
      <rPr>
        <sz val="12"/>
        <rFont val="Arial"/>
        <family val="2"/>
      </rPr>
      <t>) &lt;</t>
    </r>
  </si>
  <si>
    <r>
      <t>Mt. Baker Hwy ( # 542):</t>
    </r>
    <r>
      <rPr>
        <b/>
        <sz val="12"/>
        <rFont val="Arial"/>
        <family val="2"/>
      </rPr>
      <t xml:space="preserve"> Note</t>
    </r>
    <r>
      <rPr>
        <sz val="12"/>
        <rFont val="Arial"/>
        <family val="2"/>
      </rPr>
      <t xml:space="preserve">: </t>
    </r>
    <r>
      <rPr>
        <i/>
        <sz val="12"/>
        <rFont val="Arial"/>
        <family val="2"/>
      </rPr>
      <t>Services in Glacier</t>
    </r>
  </si>
  <si>
    <r>
      <t>Hwy # 9 (</t>
    </r>
    <r>
      <rPr>
        <i/>
        <sz val="12"/>
        <rFont val="Arial"/>
        <family val="2"/>
      </rPr>
      <t>Food service in Acme - 0.5km</t>
    </r>
    <r>
      <rPr>
        <sz val="12"/>
        <rFont val="Arial"/>
        <family val="2"/>
      </rPr>
      <t>)</t>
    </r>
  </si>
  <si>
    <t>Old Samish Lake Rd. &gt; &lt;&lt;</t>
  </si>
  <si>
    <r>
      <t xml:space="preserve">CONTROL #5 - Lummi </t>
    </r>
    <r>
      <rPr>
        <b/>
        <sz val="10"/>
        <color indexed="8"/>
        <rFont val="Arial"/>
        <family val="2"/>
      </rPr>
      <t>@ Fisherman's Cove Grocery (just past the ferry terminal, partially hidden by boat yard.)</t>
    </r>
  </si>
  <si>
    <t>NOTE: Turn distances are accurate to +/- .015km                                           &lt; = down       &gt; = up</t>
  </si>
  <si>
    <r>
      <t xml:space="preserve">North Forest St. </t>
    </r>
    <r>
      <rPr>
        <i/>
        <sz val="12"/>
        <rFont val="Arial"/>
        <family val="2"/>
      </rPr>
      <t>( @ the roundabout)</t>
    </r>
  </si>
  <si>
    <r>
      <t xml:space="preserve">Return to Lummi View Dr. </t>
    </r>
    <r>
      <rPr>
        <u/>
        <sz val="12"/>
        <rFont val="Arial"/>
        <family val="2"/>
      </rPr>
      <t>bc</t>
    </r>
    <r>
      <rPr>
        <sz val="12"/>
        <rFont val="Arial"/>
        <family val="2"/>
      </rPr>
      <t xml:space="preserve"> Haxton Way </t>
    </r>
    <r>
      <rPr>
        <b/>
        <sz val="12"/>
        <rFont val="Arial"/>
        <family val="2"/>
      </rPr>
      <t xml:space="preserve"> </t>
    </r>
    <r>
      <rPr>
        <b/>
        <i/>
        <sz val="12"/>
        <rFont val="Arial"/>
        <family val="2"/>
      </rPr>
      <t>Caution:</t>
    </r>
    <r>
      <rPr>
        <i/>
        <sz val="12"/>
        <rFont val="Arial"/>
        <family val="2"/>
      </rPr>
      <t xml:space="preserve"> </t>
    </r>
    <r>
      <rPr>
        <b/>
        <i/>
        <sz val="12"/>
        <rFont val="Arial"/>
        <family val="2"/>
      </rPr>
      <t>Road narrows use the bike path after 2nd. Roundabout.</t>
    </r>
  </si>
  <si>
    <r>
      <t xml:space="preserve"> North Red River Rd. </t>
    </r>
    <r>
      <rPr>
        <b/>
        <sz val="12"/>
        <rFont val="Arial"/>
        <family val="2"/>
      </rPr>
      <t>NOTE:</t>
    </r>
    <r>
      <rPr>
        <i/>
        <sz val="12"/>
        <rFont val="Arial"/>
        <family val="2"/>
      </rPr>
      <t xml:space="preserve"> Easy to miss as bike path turns to follow South Red River Rd. E. Enter Haxton Rd. to cross the river.</t>
    </r>
  </si>
  <si>
    <t>Drayton Harbour Rd. &lt;&lt;</t>
  </si>
  <si>
    <r>
      <t>208 St.</t>
    </r>
    <r>
      <rPr>
        <b/>
        <sz val="12"/>
        <rFont val="Arial"/>
        <family val="2"/>
      </rPr>
      <t xml:space="preserve"> </t>
    </r>
    <r>
      <rPr>
        <b/>
        <i/>
        <sz val="12"/>
        <rFont val="Arial"/>
        <family val="2"/>
      </rPr>
      <t>CAUTION: Watch for raised shoulders/bollards</t>
    </r>
  </si>
  <si>
    <r>
      <t xml:space="preserve">232 St. (cross over Hwy # 1) &lt; &lt; </t>
    </r>
    <r>
      <rPr>
        <b/>
        <sz val="12"/>
        <rFont val="Arial"/>
        <family val="2"/>
      </rPr>
      <t xml:space="preserve">CAUTION: </t>
    </r>
    <r>
      <rPr>
        <b/>
        <i/>
        <sz val="12"/>
        <rFont val="Arial"/>
        <family val="2"/>
      </rPr>
      <t>Steep tight curves.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</si>
</sst>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2"/>
      <color indexed="10"/>
      <name val="Arial"/>
      <family val="2"/>
    </font>
    <font>
      <i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i/>
      <sz val="12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39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2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1" xfId="0" applyFont="1" applyBorder="1" applyAlignment="1">
      <alignment horizontal="center" textRotation="90"/>
    </xf>
    <xf numFmtId="164" fontId="2" fillId="0" borderId="1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2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6" fillId="0" borderId="0" xfId="0" applyFont="1"/>
    <xf numFmtId="0" fontId="12" fillId="0" borderId="0" xfId="0" applyFont="1" applyFill="1" applyBorder="1"/>
    <xf numFmtId="0" fontId="12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4" fillId="0" borderId="0" xfId="0" applyFont="1" applyAlignment="1"/>
    <xf numFmtId="0" fontId="14" fillId="0" borderId="0" xfId="0" applyFont="1" applyAlignment="1">
      <alignment horizontal="left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2" fontId="20" fillId="2" borderId="6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2" fontId="17" fillId="3" borderId="0" xfId="0" applyNumberFormat="1" applyFont="1" applyFill="1" applyBorder="1" applyAlignment="1">
      <alignment horizontal="center" vertical="center"/>
    </xf>
    <xf numFmtId="2" fontId="17" fillId="3" borderId="6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vertical="center" wrapText="1"/>
    </xf>
    <xf numFmtId="164" fontId="3" fillId="3" borderId="7" xfId="0" applyNumberFormat="1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2" fontId="20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2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wrapText="1"/>
    </xf>
    <xf numFmtId="2" fontId="21" fillId="0" borderId="1" xfId="0" applyNumberFormat="1" applyFont="1" applyBorder="1" applyAlignment="1">
      <alignment horizontal="left" vertical="center" wrapText="1"/>
    </xf>
    <xf numFmtId="2" fontId="17" fillId="0" borderId="3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left" vertical="center" wrapText="1"/>
    </xf>
    <xf numFmtId="164" fontId="23" fillId="0" borderId="5" xfId="0" applyNumberFormat="1" applyFont="1" applyBorder="1" applyAlignment="1">
      <alignment horizontal="center" vertical="center"/>
    </xf>
    <xf numFmtId="2" fontId="20" fillId="2" borderId="4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17" fillId="0" borderId="8" xfId="0" applyFont="1" applyBorder="1" applyAlignment="1">
      <alignment horizontal="left" wrapText="1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4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0" fillId="0" borderId="11" xfId="0" applyBorder="1" applyAlignment="1"/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left" wrapText="1"/>
    </xf>
    <xf numFmtId="0" fontId="4" fillId="4" borderId="6" xfId="0" applyFont="1" applyFill="1" applyBorder="1" applyAlignment="1">
      <alignment horizontal="left" vertical="center" wrapText="1"/>
    </xf>
    <xf numFmtId="0" fontId="17" fillId="5" borderId="6" xfId="0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/>
    <xf numFmtId="0" fontId="3" fillId="5" borderId="0" xfId="0" applyFont="1" applyFill="1"/>
    <xf numFmtId="0" fontId="3" fillId="0" borderId="6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>
      <alignment horizontal="left" wrapText="1"/>
    </xf>
    <xf numFmtId="164" fontId="2" fillId="0" borderId="2" xfId="0" applyNumberFormat="1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164" fontId="2" fillId="0" borderId="5" xfId="0" applyNumberFormat="1" applyFont="1" applyBorder="1" applyAlignment="1">
      <alignment horizontal="center" textRotation="9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15" fillId="5" borderId="0" xfId="0" applyFont="1" applyFill="1"/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wrapText="1"/>
    </xf>
    <xf numFmtId="164" fontId="28" fillId="4" borderId="1" xfId="0" applyNumberFormat="1" applyFont="1" applyFill="1" applyBorder="1" applyAlignment="1">
      <alignment horizontal="center"/>
    </xf>
    <xf numFmtId="0" fontId="29" fillId="4" borderId="0" xfId="0" applyFont="1" applyFill="1"/>
    <xf numFmtId="0" fontId="28" fillId="4" borderId="0" xfId="0" applyFont="1" applyFill="1"/>
    <xf numFmtId="0" fontId="28" fillId="5" borderId="1" xfId="0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0" fontId="30" fillId="4" borderId="1" xfId="0" applyFont="1" applyFill="1" applyBorder="1" applyAlignment="1">
      <alignment horizontal="left" wrapText="1"/>
    </xf>
    <xf numFmtId="164" fontId="31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0" fillId="0" borderId="11" xfId="0" applyBorder="1" applyAlignment="1"/>
    <xf numFmtId="0" fontId="8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view="pageBreakPreview" topLeftCell="A11" zoomScale="120" zoomScaleNormal="169" zoomScaleSheetLayoutView="120" workbookViewId="0">
      <selection activeCell="D105" sqref="D105"/>
    </sheetView>
  </sheetViews>
  <sheetFormatPr defaultColWidth="8.81640625" defaultRowHeight="12.5" x14ac:dyDescent="0.25"/>
  <cols>
    <col min="1" max="1" width="10" style="3" bestFit="1" customWidth="1"/>
    <col min="2" max="2" width="4.26953125" style="4" customWidth="1"/>
    <col min="3" max="3" width="4" style="4" bestFit="1" customWidth="1"/>
    <col min="4" max="4" width="40.26953125" style="4" customWidth="1"/>
    <col min="5" max="5" width="4.7265625" style="3" customWidth="1"/>
    <col min="6" max="6" width="62.453125" customWidth="1"/>
  </cols>
  <sheetData>
    <row r="1" spans="1:6" s="32" customFormat="1" ht="18" x14ac:dyDescent="0.4">
      <c r="A1" s="137" t="s">
        <v>59</v>
      </c>
      <c r="B1" s="138"/>
      <c r="C1" s="138"/>
      <c r="D1" s="138"/>
      <c r="E1" s="138"/>
    </row>
    <row r="2" spans="1:6" s="9" customFormat="1" ht="15.5" x14ac:dyDescent="0.35">
      <c r="A2" s="139" t="s">
        <v>62</v>
      </c>
      <c r="B2" s="138"/>
      <c r="C2" s="138"/>
      <c r="D2" s="138"/>
      <c r="E2" s="138"/>
    </row>
    <row r="3" spans="1:6" s="9" customFormat="1" ht="15.5" x14ac:dyDescent="0.35">
      <c r="A3" s="139" t="s">
        <v>60</v>
      </c>
      <c r="B3" s="138"/>
      <c r="C3" s="138"/>
      <c r="D3" s="138"/>
      <c r="E3" s="138"/>
    </row>
    <row r="4" spans="1:6" s="9" customFormat="1" ht="15.5" x14ac:dyDescent="0.35">
      <c r="A4" s="139" t="s">
        <v>61</v>
      </c>
      <c r="B4" s="138"/>
      <c r="C4" s="138"/>
      <c r="D4" s="138"/>
      <c r="E4" s="138"/>
    </row>
    <row r="5" spans="1:6" s="9" customFormat="1" ht="15.5" x14ac:dyDescent="0.35">
      <c r="A5" s="135" t="s">
        <v>162</v>
      </c>
      <c r="B5" s="136"/>
      <c r="C5" s="136"/>
      <c r="D5" s="136"/>
      <c r="E5" s="136"/>
    </row>
    <row r="6" spans="1:6" s="9" customFormat="1" ht="34.5" customHeight="1" x14ac:dyDescent="0.35">
      <c r="A6" s="96"/>
      <c r="B6" s="97"/>
      <c r="C6" s="97"/>
      <c r="D6" s="110" t="s">
        <v>163</v>
      </c>
      <c r="E6" s="97"/>
    </row>
    <row r="7" spans="1:6" ht="47.25" customHeight="1" x14ac:dyDescent="0.25">
      <c r="A7" s="2" t="s">
        <v>27</v>
      </c>
      <c r="B7" s="1" t="s">
        <v>28</v>
      </c>
      <c r="C7" s="1" t="s">
        <v>29</v>
      </c>
      <c r="D7" s="109" t="s">
        <v>30</v>
      </c>
      <c r="E7" s="2" t="s">
        <v>31</v>
      </c>
    </row>
    <row r="8" spans="1:6" ht="47.25" customHeight="1" x14ac:dyDescent="0.25">
      <c r="A8" s="111"/>
      <c r="B8" s="112"/>
      <c r="C8" s="113"/>
      <c r="D8" s="115" t="s">
        <v>174</v>
      </c>
      <c r="E8" s="114"/>
    </row>
    <row r="9" spans="1:6" s="9" customFormat="1" ht="25.5" customHeight="1" x14ac:dyDescent="0.35">
      <c r="A9" s="5">
        <v>0</v>
      </c>
      <c r="B9" s="6"/>
      <c r="C9" s="7"/>
      <c r="D9" s="134" t="s">
        <v>63</v>
      </c>
      <c r="E9" s="8"/>
      <c r="F9" s="36" t="s">
        <v>42</v>
      </c>
    </row>
    <row r="10" spans="1:6" s="9" customFormat="1" ht="15.5" x14ac:dyDescent="0.35">
      <c r="A10" s="10">
        <v>0</v>
      </c>
      <c r="B10" s="11"/>
      <c r="C10" s="11"/>
      <c r="D10" s="46" t="s">
        <v>64</v>
      </c>
      <c r="E10" s="10">
        <v>0.1</v>
      </c>
      <c r="F10" s="33" t="s">
        <v>19</v>
      </c>
    </row>
    <row r="11" spans="1:6" s="48" customFormat="1" ht="15.5" x14ac:dyDescent="0.35">
      <c r="A11" s="45">
        <f>+A10+E10</f>
        <v>0.1</v>
      </c>
      <c r="B11" s="95" t="s">
        <v>65</v>
      </c>
      <c r="C11" s="95" t="s">
        <v>66</v>
      </c>
      <c r="D11" s="46" t="s">
        <v>67</v>
      </c>
      <c r="E11" s="45">
        <v>0.1</v>
      </c>
      <c r="F11" s="47" t="s">
        <v>21</v>
      </c>
    </row>
    <row r="12" spans="1:6" s="48" customFormat="1" ht="15.5" x14ac:dyDescent="0.35">
      <c r="A12" s="45">
        <f>+A11+E11</f>
        <v>0.2</v>
      </c>
      <c r="B12" s="95" t="s">
        <v>65</v>
      </c>
      <c r="C12" s="95" t="s">
        <v>66</v>
      </c>
      <c r="D12" s="53" t="s">
        <v>139</v>
      </c>
      <c r="E12" s="45">
        <v>1.6</v>
      </c>
      <c r="F12" s="47"/>
    </row>
    <row r="13" spans="1:6" s="9" customFormat="1" ht="15.5" x14ac:dyDescent="0.35">
      <c r="A13" s="10">
        <f>+A12+E12</f>
        <v>1.8</v>
      </c>
      <c r="B13" s="11" t="s">
        <v>68</v>
      </c>
      <c r="C13" s="11" t="s">
        <v>69</v>
      </c>
      <c r="D13" s="46" t="s">
        <v>70</v>
      </c>
      <c r="E13" s="10">
        <v>1.3</v>
      </c>
      <c r="F13" s="33" t="s">
        <v>22</v>
      </c>
    </row>
    <row r="14" spans="1:6" s="9" customFormat="1" ht="15.5" x14ac:dyDescent="0.35">
      <c r="A14" s="10">
        <f t="shared" ref="A14:A85" si="0">+A13+E13</f>
        <v>3.1</v>
      </c>
      <c r="B14" s="11" t="s">
        <v>65</v>
      </c>
      <c r="C14" s="11" t="s">
        <v>73</v>
      </c>
      <c r="D14" s="46" t="s">
        <v>143</v>
      </c>
      <c r="E14" s="10">
        <v>0.9</v>
      </c>
      <c r="F14" s="33" t="s">
        <v>23</v>
      </c>
    </row>
    <row r="15" spans="1:6" s="9" customFormat="1" ht="15.5" x14ac:dyDescent="0.35">
      <c r="A15" s="10">
        <f t="shared" si="0"/>
        <v>4</v>
      </c>
      <c r="B15" s="11" t="s">
        <v>65</v>
      </c>
      <c r="C15" s="11" t="s">
        <v>66</v>
      </c>
      <c r="D15" s="46" t="s">
        <v>144</v>
      </c>
      <c r="E15" s="10">
        <v>0.6</v>
      </c>
      <c r="F15" s="33" t="s">
        <v>20</v>
      </c>
    </row>
    <row r="16" spans="1:6" s="9" customFormat="1" ht="15.5" x14ac:dyDescent="0.35">
      <c r="A16" s="10">
        <f t="shared" si="0"/>
        <v>4.5999999999999996</v>
      </c>
      <c r="B16" s="11" t="s">
        <v>68</v>
      </c>
      <c r="C16" s="11" t="s">
        <v>69</v>
      </c>
      <c r="D16" s="46" t="s">
        <v>71</v>
      </c>
      <c r="E16" s="10">
        <v>2.1</v>
      </c>
      <c r="F16" s="33" t="s">
        <v>18</v>
      </c>
    </row>
    <row r="17" spans="1:6" s="9" customFormat="1" ht="15.5" x14ac:dyDescent="0.35">
      <c r="A17" s="10">
        <f t="shared" si="0"/>
        <v>6.6999999999999993</v>
      </c>
      <c r="B17" s="11" t="s">
        <v>72</v>
      </c>
      <c r="C17" s="11" t="s">
        <v>69</v>
      </c>
      <c r="D17" s="46" t="s">
        <v>145</v>
      </c>
      <c r="E17" s="10">
        <v>3.3</v>
      </c>
      <c r="F17" s="33" t="s">
        <v>24</v>
      </c>
    </row>
    <row r="18" spans="1:6" s="9" customFormat="1" ht="15.5" x14ac:dyDescent="0.35">
      <c r="A18" s="10">
        <f>+A17+E17</f>
        <v>10</v>
      </c>
      <c r="B18" s="11" t="s">
        <v>65</v>
      </c>
      <c r="C18" s="11" t="s">
        <v>66</v>
      </c>
      <c r="D18" s="46" t="s">
        <v>74</v>
      </c>
      <c r="E18" s="10">
        <v>3.4</v>
      </c>
      <c r="F18" s="33" t="s">
        <v>25</v>
      </c>
    </row>
    <row r="19" spans="1:6" s="9" customFormat="1" ht="15.5" x14ac:dyDescent="0.35">
      <c r="A19" s="10">
        <f t="shared" si="0"/>
        <v>13.4</v>
      </c>
      <c r="B19" s="11" t="s">
        <v>68</v>
      </c>
      <c r="C19" s="11" t="s">
        <v>69</v>
      </c>
      <c r="D19" s="46" t="s">
        <v>75</v>
      </c>
      <c r="E19" s="10">
        <v>0.3</v>
      </c>
      <c r="F19" s="31" t="s">
        <v>55</v>
      </c>
    </row>
    <row r="20" spans="1:6" s="9" customFormat="1" ht="15.5" x14ac:dyDescent="0.35">
      <c r="A20" s="10">
        <f t="shared" si="0"/>
        <v>13.700000000000001</v>
      </c>
      <c r="B20" s="11" t="s">
        <v>65</v>
      </c>
      <c r="C20" s="11" t="s">
        <v>73</v>
      </c>
      <c r="D20" s="53" t="s">
        <v>76</v>
      </c>
      <c r="E20" s="10">
        <v>2.1</v>
      </c>
      <c r="F20" s="39" t="s">
        <v>26</v>
      </c>
    </row>
    <row r="21" spans="1:6" s="9" customFormat="1" ht="15.5" x14ac:dyDescent="0.35">
      <c r="A21" s="10">
        <f t="shared" si="0"/>
        <v>15.8</v>
      </c>
      <c r="B21" s="54" t="s">
        <v>65</v>
      </c>
      <c r="C21" s="54" t="s">
        <v>73</v>
      </c>
      <c r="D21" s="53" t="s">
        <v>77</v>
      </c>
      <c r="E21" s="10">
        <v>2.7</v>
      </c>
      <c r="F21" s="39" t="s">
        <v>53</v>
      </c>
    </row>
    <row r="22" spans="1:6" s="9" customFormat="1" ht="15.5" x14ac:dyDescent="0.35">
      <c r="A22" s="10">
        <f t="shared" si="0"/>
        <v>18.5</v>
      </c>
      <c r="B22" s="55" t="s">
        <v>65</v>
      </c>
      <c r="C22" s="55" t="s">
        <v>66</v>
      </c>
      <c r="D22" s="98" t="s">
        <v>160</v>
      </c>
      <c r="E22" s="12">
        <v>1.6</v>
      </c>
      <c r="F22" s="39" t="s">
        <v>54</v>
      </c>
    </row>
    <row r="23" spans="1:6" s="9" customFormat="1" ht="15.5" x14ac:dyDescent="0.35">
      <c r="A23" s="5">
        <f>+A22+E22</f>
        <v>20.100000000000001</v>
      </c>
      <c r="B23" s="56" t="s">
        <v>68</v>
      </c>
      <c r="C23" s="57" t="s">
        <v>69</v>
      </c>
      <c r="D23" s="58" t="s">
        <v>140</v>
      </c>
      <c r="E23" s="23">
        <v>1.6</v>
      </c>
      <c r="F23" s="39"/>
    </row>
    <row r="24" spans="1:6" s="9" customFormat="1" ht="15.5" x14ac:dyDescent="0.35">
      <c r="A24" s="10">
        <f>+A23+E23</f>
        <v>21.700000000000003</v>
      </c>
      <c r="B24" s="54" t="s">
        <v>65</v>
      </c>
      <c r="C24" s="54" t="s">
        <v>66</v>
      </c>
      <c r="D24" s="53" t="s">
        <v>78</v>
      </c>
      <c r="E24" s="10">
        <v>1.6</v>
      </c>
      <c r="F24" s="33" t="s">
        <v>56</v>
      </c>
    </row>
    <row r="25" spans="1:6" s="9" customFormat="1" ht="15.5" x14ac:dyDescent="0.35">
      <c r="A25" s="10">
        <f>+A24+E24</f>
        <v>23.300000000000004</v>
      </c>
      <c r="B25" s="54" t="s">
        <v>68</v>
      </c>
      <c r="C25" s="54" t="s">
        <v>69</v>
      </c>
      <c r="D25" s="59" t="s">
        <v>79</v>
      </c>
      <c r="E25" s="10">
        <v>0.4</v>
      </c>
      <c r="F25" s="33" t="s">
        <v>2</v>
      </c>
    </row>
    <row r="26" spans="1:6" s="9" customFormat="1" ht="15.5" x14ac:dyDescent="0.35">
      <c r="A26" s="10">
        <f t="shared" si="0"/>
        <v>23.700000000000003</v>
      </c>
      <c r="B26" s="54" t="s">
        <v>65</v>
      </c>
      <c r="C26" s="54" t="s">
        <v>66</v>
      </c>
      <c r="D26" s="59" t="s">
        <v>146</v>
      </c>
      <c r="E26" s="10">
        <v>1.6</v>
      </c>
      <c r="F26" s="37" t="s">
        <v>57</v>
      </c>
    </row>
    <row r="27" spans="1:6" s="9" customFormat="1" ht="15.5" x14ac:dyDescent="0.35">
      <c r="A27" s="10">
        <f>+A26+E26</f>
        <v>25.300000000000004</v>
      </c>
      <c r="B27" s="54" t="s">
        <v>68</v>
      </c>
      <c r="C27" s="54" t="s">
        <v>69</v>
      </c>
      <c r="D27" s="130" t="s">
        <v>169</v>
      </c>
      <c r="E27" s="10">
        <v>1.1000000000000001</v>
      </c>
      <c r="F27" s="33" t="s">
        <v>58</v>
      </c>
    </row>
    <row r="28" spans="1:6" s="9" customFormat="1" ht="15.5" x14ac:dyDescent="0.35">
      <c r="A28" s="10">
        <f t="shared" si="0"/>
        <v>26.400000000000006</v>
      </c>
      <c r="B28" s="54" t="s">
        <v>65</v>
      </c>
      <c r="C28" s="54" t="s">
        <v>66</v>
      </c>
      <c r="D28" s="59" t="s">
        <v>80</v>
      </c>
      <c r="E28" s="10">
        <v>1.5</v>
      </c>
      <c r="F28" s="33" t="s">
        <v>12</v>
      </c>
    </row>
    <row r="29" spans="1:6" s="9" customFormat="1" ht="15.5" x14ac:dyDescent="0.35">
      <c r="A29" s="10">
        <f t="shared" ref="A29:A52" si="1">+A28+E28</f>
        <v>27.900000000000006</v>
      </c>
      <c r="B29" s="54" t="s">
        <v>68</v>
      </c>
      <c r="C29" s="54" t="s">
        <v>69</v>
      </c>
      <c r="D29" s="59" t="s">
        <v>81</v>
      </c>
      <c r="E29" s="10">
        <v>1.6</v>
      </c>
      <c r="F29" s="33" t="s">
        <v>13</v>
      </c>
    </row>
    <row r="30" spans="1:6" s="9" customFormat="1" ht="15.5" x14ac:dyDescent="0.35">
      <c r="A30" s="10">
        <f t="shared" si="1"/>
        <v>29.500000000000007</v>
      </c>
      <c r="B30" s="54" t="s">
        <v>65</v>
      </c>
      <c r="C30" s="54" t="s">
        <v>66</v>
      </c>
      <c r="D30" s="59" t="s">
        <v>82</v>
      </c>
      <c r="E30" s="10">
        <v>1.6</v>
      </c>
      <c r="F30" s="34" t="s">
        <v>14</v>
      </c>
    </row>
    <row r="31" spans="1:6" s="9" customFormat="1" ht="15.5" x14ac:dyDescent="0.35">
      <c r="A31" s="10">
        <f t="shared" si="1"/>
        <v>31.100000000000009</v>
      </c>
      <c r="B31" s="54" t="s">
        <v>83</v>
      </c>
      <c r="C31" s="54" t="s">
        <v>66</v>
      </c>
      <c r="D31" s="59" t="s">
        <v>84</v>
      </c>
      <c r="E31" s="10">
        <v>0.1</v>
      </c>
      <c r="F31" s="33" t="s">
        <v>15</v>
      </c>
    </row>
    <row r="32" spans="1:6" s="9" customFormat="1" ht="15.5" x14ac:dyDescent="0.35">
      <c r="A32" s="10">
        <f t="shared" si="1"/>
        <v>31.20000000000001</v>
      </c>
      <c r="B32" s="54" t="s">
        <v>65</v>
      </c>
      <c r="C32" s="54" t="s">
        <v>66</v>
      </c>
      <c r="D32" s="59" t="s">
        <v>85</v>
      </c>
      <c r="E32" s="10">
        <v>4.0999999999999996</v>
      </c>
      <c r="F32" s="33" t="s">
        <v>16</v>
      </c>
    </row>
    <row r="33" spans="1:6" s="9" customFormat="1" ht="15.5" x14ac:dyDescent="0.35">
      <c r="A33" s="10">
        <f t="shared" si="1"/>
        <v>35.300000000000011</v>
      </c>
      <c r="B33" s="54" t="s">
        <v>68</v>
      </c>
      <c r="C33" s="54" t="s">
        <v>69</v>
      </c>
      <c r="D33" s="53" t="s">
        <v>86</v>
      </c>
      <c r="E33" s="10">
        <v>2.4</v>
      </c>
      <c r="F33" s="35" t="s">
        <v>17</v>
      </c>
    </row>
    <row r="34" spans="1:6" s="9" customFormat="1" ht="15.5" x14ac:dyDescent="0.35">
      <c r="A34" s="10">
        <f t="shared" si="1"/>
        <v>37.70000000000001</v>
      </c>
      <c r="B34" s="54" t="s">
        <v>65</v>
      </c>
      <c r="C34" s="54" t="s">
        <v>66</v>
      </c>
      <c r="D34" s="53" t="s">
        <v>147</v>
      </c>
      <c r="E34" s="10">
        <v>0.8</v>
      </c>
      <c r="F34" s="35" t="s">
        <v>40</v>
      </c>
    </row>
    <row r="35" spans="1:6" s="9" customFormat="1" ht="15.5" x14ac:dyDescent="0.35">
      <c r="A35" s="10">
        <f t="shared" si="1"/>
        <v>38.500000000000007</v>
      </c>
      <c r="B35" s="54" t="s">
        <v>68</v>
      </c>
      <c r="C35" s="54" t="s">
        <v>69</v>
      </c>
      <c r="D35" s="53" t="s">
        <v>87</v>
      </c>
      <c r="E35" s="10">
        <v>0.8</v>
      </c>
      <c r="F35" s="35" t="s">
        <v>41</v>
      </c>
    </row>
    <row r="36" spans="1:6" s="9" customFormat="1" ht="15.5" x14ac:dyDescent="0.35">
      <c r="A36" s="10">
        <f>+A35+E35</f>
        <v>39.300000000000004</v>
      </c>
      <c r="B36" s="60" t="s">
        <v>68</v>
      </c>
      <c r="C36" s="61" t="s">
        <v>69</v>
      </c>
      <c r="D36" s="62" t="s">
        <v>88</v>
      </c>
      <c r="E36" s="63">
        <v>0.5</v>
      </c>
      <c r="F36" s="35"/>
    </row>
    <row r="37" spans="1:6" s="107" customFormat="1" ht="15.5" x14ac:dyDescent="0.35">
      <c r="A37" s="102">
        <f>+A36+E36</f>
        <v>39.800000000000004</v>
      </c>
      <c r="B37" s="103"/>
      <c r="C37" s="104"/>
      <c r="D37" s="100" t="s">
        <v>148</v>
      </c>
      <c r="E37" s="105"/>
      <c r="F37" s="106"/>
    </row>
    <row r="38" spans="1:6" s="9" customFormat="1" ht="15.5" x14ac:dyDescent="0.35">
      <c r="A38" s="10">
        <f>+A36+E36</f>
        <v>39.800000000000004</v>
      </c>
      <c r="B38" s="60" t="s">
        <v>89</v>
      </c>
      <c r="C38" s="61" t="s">
        <v>69</v>
      </c>
      <c r="D38" s="101" t="s">
        <v>90</v>
      </c>
      <c r="E38" s="63">
        <v>1.1000000000000001</v>
      </c>
      <c r="F38" s="35"/>
    </row>
    <row r="39" spans="1:6" s="9" customFormat="1" ht="15.5" x14ac:dyDescent="0.35">
      <c r="A39" s="10">
        <f t="shared" ref="A39:A46" si="2">+A38+E38</f>
        <v>40.900000000000006</v>
      </c>
      <c r="B39" s="60" t="s">
        <v>65</v>
      </c>
      <c r="C39" s="61" t="s">
        <v>66</v>
      </c>
      <c r="D39" s="62" t="s">
        <v>91</v>
      </c>
      <c r="E39" s="63">
        <v>0.5</v>
      </c>
      <c r="F39" s="35"/>
    </row>
    <row r="40" spans="1:6" s="9" customFormat="1" ht="15.5" x14ac:dyDescent="0.35">
      <c r="A40" s="10">
        <f t="shared" si="2"/>
        <v>41.400000000000006</v>
      </c>
      <c r="B40" s="60" t="s">
        <v>68</v>
      </c>
      <c r="C40" s="61" t="s">
        <v>69</v>
      </c>
      <c r="D40" s="62" t="s">
        <v>92</v>
      </c>
      <c r="E40" s="63">
        <v>2.2000000000000002</v>
      </c>
      <c r="F40" s="35"/>
    </row>
    <row r="41" spans="1:6" s="9" customFormat="1" ht="15.5" x14ac:dyDescent="0.35">
      <c r="A41" s="10">
        <f t="shared" si="2"/>
        <v>43.600000000000009</v>
      </c>
      <c r="B41" s="60" t="s">
        <v>83</v>
      </c>
      <c r="C41" s="61" t="s">
        <v>69</v>
      </c>
      <c r="D41" s="62" t="s">
        <v>141</v>
      </c>
      <c r="E41" s="63">
        <v>4.8</v>
      </c>
      <c r="F41" s="35"/>
    </row>
    <row r="42" spans="1:6" s="9" customFormat="1" ht="15.5" x14ac:dyDescent="0.35">
      <c r="A42" s="10">
        <f t="shared" si="2"/>
        <v>48.400000000000006</v>
      </c>
      <c r="B42" s="60" t="s">
        <v>68</v>
      </c>
      <c r="C42" s="61" t="s">
        <v>95</v>
      </c>
      <c r="D42" s="62" t="s">
        <v>93</v>
      </c>
      <c r="E42" s="63">
        <v>0.4</v>
      </c>
      <c r="F42" s="35"/>
    </row>
    <row r="43" spans="1:6" s="9" customFormat="1" ht="15.5" x14ac:dyDescent="0.35">
      <c r="A43" s="10">
        <f t="shared" si="2"/>
        <v>48.800000000000004</v>
      </c>
      <c r="B43" s="60" t="s">
        <v>65</v>
      </c>
      <c r="C43" s="61" t="s">
        <v>69</v>
      </c>
      <c r="D43" s="62" t="s">
        <v>94</v>
      </c>
      <c r="E43" s="63">
        <v>1.6</v>
      </c>
      <c r="F43" s="35"/>
    </row>
    <row r="44" spans="1:6" s="9" customFormat="1" ht="15.5" x14ac:dyDescent="0.35">
      <c r="A44" s="10">
        <f t="shared" si="2"/>
        <v>50.400000000000006</v>
      </c>
      <c r="B44" s="60" t="s">
        <v>65</v>
      </c>
      <c r="C44" s="61" t="s">
        <v>66</v>
      </c>
      <c r="D44" s="62" t="s">
        <v>149</v>
      </c>
      <c r="E44" s="64">
        <v>11.5</v>
      </c>
      <c r="F44" s="35"/>
    </row>
    <row r="45" spans="1:6" s="9" customFormat="1" ht="15.5" x14ac:dyDescent="0.35">
      <c r="A45" s="10">
        <f t="shared" si="2"/>
        <v>61.900000000000006</v>
      </c>
      <c r="B45" s="60" t="s">
        <v>72</v>
      </c>
      <c r="C45" s="61" t="s">
        <v>73</v>
      </c>
      <c r="D45" s="108" t="s">
        <v>161</v>
      </c>
      <c r="E45" s="64">
        <v>11.9</v>
      </c>
      <c r="F45" s="35"/>
    </row>
    <row r="46" spans="1:6" s="9" customFormat="1" ht="25.5" customHeight="1" x14ac:dyDescent="0.35">
      <c r="A46" s="10">
        <f t="shared" si="2"/>
        <v>73.800000000000011</v>
      </c>
      <c r="B46" s="13"/>
      <c r="C46" s="14"/>
      <c r="D46" s="65" t="s">
        <v>96</v>
      </c>
      <c r="E46" s="15"/>
      <c r="F46" s="38" t="s">
        <v>43</v>
      </c>
    </row>
    <row r="47" spans="1:6" s="9" customFormat="1" ht="15.5" x14ac:dyDescent="0.35">
      <c r="A47" s="10">
        <f t="shared" si="1"/>
        <v>73.800000000000011</v>
      </c>
      <c r="B47" s="54" t="s">
        <v>72</v>
      </c>
      <c r="C47" s="54" t="s">
        <v>69</v>
      </c>
      <c r="D47" s="53" t="s">
        <v>150</v>
      </c>
      <c r="E47" s="10">
        <v>5.6</v>
      </c>
      <c r="F47" s="33" t="s">
        <v>44</v>
      </c>
    </row>
    <row r="48" spans="1:6" s="18" customFormat="1" ht="46.5" x14ac:dyDescent="0.35">
      <c r="A48" s="10">
        <f t="shared" si="1"/>
        <v>79.400000000000006</v>
      </c>
      <c r="B48" s="66" t="s">
        <v>65</v>
      </c>
      <c r="C48" s="66" t="s">
        <v>66</v>
      </c>
      <c r="D48" s="116" t="s">
        <v>167</v>
      </c>
      <c r="E48" s="68">
        <v>12.7</v>
      </c>
      <c r="F48" s="33" t="s">
        <v>45</v>
      </c>
    </row>
    <row r="49" spans="1:6" s="18" customFormat="1" ht="31" x14ac:dyDescent="0.35">
      <c r="A49" s="10"/>
      <c r="B49" s="66"/>
      <c r="C49" s="66"/>
      <c r="D49" s="117" t="s">
        <v>164</v>
      </c>
      <c r="E49" s="68"/>
      <c r="F49" s="33"/>
    </row>
    <row r="50" spans="1:6" s="18" customFormat="1" ht="31" x14ac:dyDescent="0.35">
      <c r="A50" s="10">
        <f>+A48+E48</f>
        <v>92.100000000000009</v>
      </c>
      <c r="B50" s="16"/>
      <c r="C50" s="16"/>
      <c r="D50" s="69" t="s">
        <v>151</v>
      </c>
      <c r="E50" s="17"/>
      <c r="F50" s="33" t="s">
        <v>46</v>
      </c>
    </row>
    <row r="51" spans="1:6" s="18" customFormat="1" ht="31" x14ac:dyDescent="0.35">
      <c r="A51" s="10">
        <f t="shared" si="1"/>
        <v>92.100000000000009</v>
      </c>
      <c r="B51" s="66" t="s">
        <v>97</v>
      </c>
      <c r="C51" s="16" t="s">
        <v>95</v>
      </c>
      <c r="D51" s="46" t="s">
        <v>170</v>
      </c>
      <c r="E51" s="68">
        <v>17.5</v>
      </c>
      <c r="F51" s="34" t="s">
        <v>47</v>
      </c>
    </row>
    <row r="52" spans="1:6" s="18" customFormat="1" ht="15.5" x14ac:dyDescent="0.35">
      <c r="A52" s="10">
        <f t="shared" si="1"/>
        <v>109.60000000000001</v>
      </c>
      <c r="B52" s="66" t="s">
        <v>98</v>
      </c>
      <c r="C52" s="66" t="s">
        <v>69</v>
      </c>
      <c r="D52" s="67" t="s">
        <v>152</v>
      </c>
      <c r="E52" s="17">
        <v>9.8000000000000007</v>
      </c>
      <c r="F52" s="40" t="s">
        <v>48</v>
      </c>
    </row>
    <row r="53" spans="1:6" s="18" customFormat="1" ht="15.5" x14ac:dyDescent="0.35">
      <c r="A53" s="10">
        <f>+A52+E52</f>
        <v>119.4</v>
      </c>
      <c r="B53" s="70" t="s">
        <v>65</v>
      </c>
      <c r="C53" s="71" t="s">
        <v>69</v>
      </c>
      <c r="D53" s="72" t="s">
        <v>99</v>
      </c>
      <c r="E53" s="73">
        <v>9</v>
      </c>
      <c r="F53" s="40"/>
    </row>
    <row r="54" spans="1:6" s="9" customFormat="1" ht="25.5" customHeight="1" x14ac:dyDescent="0.35">
      <c r="A54" s="74">
        <f>+A53+E53</f>
        <v>128.4</v>
      </c>
      <c r="B54" s="21"/>
      <c r="C54" s="22"/>
      <c r="D54" s="75" t="s">
        <v>100</v>
      </c>
      <c r="E54" s="23"/>
      <c r="F54" s="41" t="s">
        <v>49</v>
      </c>
    </row>
    <row r="55" spans="1:6" s="9" customFormat="1" ht="15.5" x14ac:dyDescent="0.35">
      <c r="A55" s="10">
        <f t="shared" si="0"/>
        <v>128.4</v>
      </c>
      <c r="B55" s="55" t="s">
        <v>72</v>
      </c>
      <c r="C55" s="76" t="s">
        <v>101</v>
      </c>
      <c r="D55" s="77" t="s">
        <v>153</v>
      </c>
      <c r="E55" s="78">
        <v>14.1</v>
      </c>
      <c r="F55" s="42" t="s">
        <v>50</v>
      </c>
    </row>
    <row r="56" spans="1:6" s="9" customFormat="1" ht="31" x14ac:dyDescent="0.35">
      <c r="A56" s="10">
        <f t="shared" si="0"/>
        <v>142.5</v>
      </c>
      <c r="B56" s="132" t="s">
        <v>65</v>
      </c>
      <c r="C56" s="54" t="s">
        <v>69</v>
      </c>
      <c r="D56" s="46" t="s">
        <v>171</v>
      </c>
      <c r="E56" s="78">
        <v>14</v>
      </c>
      <c r="F56" s="43" t="s">
        <v>51</v>
      </c>
    </row>
    <row r="57" spans="1:6" s="9" customFormat="1" ht="15.5" x14ac:dyDescent="0.35">
      <c r="A57" s="10">
        <f t="shared" si="0"/>
        <v>156.5</v>
      </c>
      <c r="B57" s="80" t="s">
        <v>68</v>
      </c>
      <c r="C57" s="80" t="s">
        <v>95</v>
      </c>
      <c r="D57" s="131" t="s">
        <v>168</v>
      </c>
      <c r="E57" s="74">
        <v>2</v>
      </c>
      <c r="F57" s="43" t="s">
        <v>52</v>
      </c>
    </row>
    <row r="58" spans="1:6" s="9" customFormat="1" ht="15.5" x14ac:dyDescent="0.35">
      <c r="A58" s="10">
        <f>+A57+E57</f>
        <v>158.5</v>
      </c>
      <c r="B58" s="80" t="s">
        <v>68</v>
      </c>
      <c r="C58" s="80" t="s">
        <v>95</v>
      </c>
      <c r="D58" s="81" t="s">
        <v>102</v>
      </c>
      <c r="E58" s="10">
        <v>4.0999999999999996</v>
      </c>
      <c r="F58" s="43" t="s">
        <v>34</v>
      </c>
    </row>
    <row r="59" spans="1:6" s="9" customFormat="1" ht="15.5" x14ac:dyDescent="0.35">
      <c r="A59" s="10">
        <f t="shared" si="0"/>
        <v>162.6</v>
      </c>
      <c r="B59" s="80" t="s">
        <v>68</v>
      </c>
      <c r="C59" s="82" t="s">
        <v>103</v>
      </c>
      <c r="D59" s="81" t="s">
        <v>104</v>
      </c>
      <c r="E59" s="10">
        <v>3.2</v>
      </c>
      <c r="F59" s="43" t="s">
        <v>35</v>
      </c>
    </row>
    <row r="60" spans="1:6" s="9" customFormat="1" ht="15.5" x14ac:dyDescent="0.35">
      <c r="A60" s="10">
        <f t="shared" si="0"/>
        <v>165.79999999999998</v>
      </c>
      <c r="B60" s="80" t="s">
        <v>68</v>
      </c>
      <c r="C60" s="80" t="s">
        <v>105</v>
      </c>
      <c r="D60" s="81" t="s">
        <v>106</v>
      </c>
      <c r="E60" s="10">
        <v>2.4</v>
      </c>
      <c r="F60" s="43" t="s">
        <v>36</v>
      </c>
    </row>
    <row r="61" spans="1:6" s="9" customFormat="1" ht="31" x14ac:dyDescent="0.35">
      <c r="A61" s="10">
        <f t="shared" si="0"/>
        <v>168.2</v>
      </c>
      <c r="B61" s="19"/>
      <c r="C61" s="19"/>
      <c r="D61" s="83" t="s">
        <v>107</v>
      </c>
      <c r="E61" s="10"/>
      <c r="F61" s="43" t="s">
        <v>37</v>
      </c>
    </row>
    <row r="62" spans="1:6" s="9" customFormat="1" ht="15.5" x14ac:dyDescent="0.35">
      <c r="A62" s="10">
        <f>+A60+E60</f>
        <v>168.2</v>
      </c>
      <c r="B62" s="80" t="s">
        <v>72</v>
      </c>
      <c r="C62" s="80" t="s">
        <v>105</v>
      </c>
      <c r="D62" s="81" t="s">
        <v>106</v>
      </c>
      <c r="E62" s="10">
        <v>4.3</v>
      </c>
      <c r="F62" s="43" t="s">
        <v>38</v>
      </c>
    </row>
    <row r="63" spans="1:6" s="9" customFormat="1" ht="15.5" x14ac:dyDescent="0.35">
      <c r="A63" s="10">
        <f t="shared" si="0"/>
        <v>172.5</v>
      </c>
      <c r="B63" s="80" t="s">
        <v>98</v>
      </c>
      <c r="C63" s="80" t="s">
        <v>95</v>
      </c>
      <c r="D63" s="81" t="s">
        <v>108</v>
      </c>
      <c r="E63" s="10">
        <v>0.6</v>
      </c>
      <c r="F63" s="43" t="s">
        <v>39</v>
      </c>
    </row>
    <row r="64" spans="1:6" s="9" customFormat="1" ht="15.5" x14ac:dyDescent="0.35">
      <c r="A64" s="10">
        <f t="shared" si="0"/>
        <v>173.1</v>
      </c>
      <c r="B64" s="80" t="s">
        <v>68</v>
      </c>
      <c r="C64" s="80" t="s">
        <v>105</v>
      </c>
      <c r="D64" s="81" t="s">
        <v>109</v>
      </c>
      <c r="E64" s="10">
        <v>4</v>
      </c>
      <c r="F64" s="43" t="s">
        <v>7</v>
      </c>
    </row>
    <row r="65" spans="1:6" s="9" customFormat="1" ht="15.5" x14ac:dyDescent="0.35">
      <c r="A65" s="10">
        <f t="shared" si="0"/>
        <v>177.1</v>
      </c>
      <c r="B65" s="80" t="s">
        <v>83</v>
      </c>
      <c r="C65" s="80" t="s">
        <v>105</v>
      </c>
      <c r="D65" s="81" t="s">
        <v>155</v>
      </c>
      <c r="E65" s="10">
        <v>1.4</v>
      </c>
    </row>
    <row r="66" spans="1:6" s="9" customFormat="1" ht="15.5" x14ac:dyDescent="0.35">
      <c r="A66" s="10">
        <f t="shared" si="0"/>
        <v>178.5</v>
      </c>
      <c r="B66" s="80" t="s">
        <v>98</v>
      </c>
      <c r="C66" s="80" t="s">
        <v>95</v>
      </c>
      <c r="D66" s="131" t="s">
        <v>172</v>
      </c>
      <c r="E66" s="10">
        <v>7.4</v>
      </c>
      <c r="F66" s="49" t="s">
        <v>10</v>
      </c>
    </row>
    <row r="67" spans="1:6" s="9" customFormat="1" ht="15.5" x14ac:dyDescent="0.35">
      <c r="A67" s="10">
        <f t="shared" si="0"/>
        <v>185.9</v>
      </c>
      <c r="B67" s="80" t="s">
        <v>68</v>
      </c>
      <c r="C67" s="80" t="s">
        <v>105</v>
      </c>
      <c r="D67" s="81" t="s">
        <v>154</v>
      </c>
      <c r="E67" s="10">
        <v>1.9</v>
      </c>
      <c r="F67" s="50" t="s">
        <v>3</v>
      </c>
    </row>
    <row r="68" spans="1:6" s="9" customFormat="1" ht="15.5" x14ac:dyDescent="0.35">
      <c r="A68" s="10">
        <f t="shared" si="0"/>
        <v>187.8</v>
      </c>
      <c r="B68" s="80" t="s">
        <v>83</v>
      </c>
      <c r="C68" s="80" t="s">
        <v>111</v>
      </c>
      <c r="D68" s="81" t="s">
        <v>110</v>
      </c>
      <c r="E68" s="10">
        <v>3.6</v>
      </c>
      <c r="F68" s="50" t="s">
        <v>4</v>
      </c>
    </row>
    <row r="69" spans="1:6" s="9" customFormat="1" ht="15.5" x14ac:dyDescent="0.35">
      <c r="A69" s="10">
        <f t="shared" si="0"/>
        <v>191.4</v>
      </c>
      <c r="B69" s="80" t="s">
        <v>83</v>
      </c>
      <c r="C69" s="80" t="s">
        <v>111</v>
      </c>
      <c r="D69" s="131" t="s">
        <v>175</v>
      </c>
      <c r="E69" s="10">
        <v>0.9</v>
      </c>
      <c r="F69" s="50" t="s">
        <v>5</v>
      </c>
    </row>
    <row r="70" spans="1:6" s="9" customFormat="1" ht="15.5" x14ac:dyDescent="0.35">
      <c r="A70" s="10">
        <f t="shared" si="0"/>
        <v>192.3</v>
      </c>
      <c r="B70" s="80" t="s">
        <v>65</v>
      </c>
      <c r="C70" s="82" t="s">
        <v>112</v>
      </c>
      <c r="D70" s="81" t="s">
        <v>156</v>
      </c>
      <c r="E70" s="10">
        <v>7.3</v>
      </c>
      <c r="F70" s="50" t="s">
        <v>6</v>
      </c>
    </row>
    <row r="71" spans="1:6" s="9" customFormat="1" ht="15.5" x14ac:dyDescent="0.35">
      <c r="A71" s="10">
        <f t="shared" si="0"/>
        <v>199.60000000000002</v>
      </c>
      <c r="B71" s="80" t="s">
        <v>68</v>
      </c>
      <c r="C71" s="80" t="s">
        <v>105</v>
      </c>
      <c r="D71" s="84" t="s">
        <v>113</v>
      </c>
      <c r="E71" s="20">
        <v>0.9</v>
      </c>
    </row>
    <row r="72" spans="1:6" s="9" customFormat="1" ht="15.5" x14ac:dyDescent="0.35">
      <c r="A72" s="10">
        <f t="shared" si="0"/>
        <v>200.50000000000003</v>
      </c>
      <c r="B72" s="80" t="s">
        <v>98</v>
      </c>
      <c r="C72" s="80" t="s">
        <v>95</v>
      </c>
      <c r="D72" s="84" t="s">
        <v>114</v>
      </c>
      <c r="E72" s="20">
        <v>3.7</v>
      </c>
    </row>
    <row r="73" spans="1:6" s="9" customFormat="1" ht="15.5" x14ac:dyDescent="0.35">
      <c r="A73" s="10">
        <f>+A72+E72</f>
        <v>204.20000000000002</v>
      </c>
      <c r="B73" s="85" t="s">
        <v>65</v>
      </c>
      <c r="C73" s="86" t="s">
        <v>69</v>
      </c>
      <c r="D73" s="87" t="s">
        <v>115</v>
      </c>
      <c r="E73" s="88">
        <v>12.9</v>
      </c>
    </row>
    <row r="74" spans="1:6" s="9" customFormat="1" ht="41" customHeight="1" x14ac:dyDescent="0.35">
      <c r="A74" s="10">
        <f>+A73+E73</f>
        <v>217.10000000000002</v>
      </c>
      <c r="B74" s="24"/>
      <c r="C74" s="25"/>
      <c r="D74" s="89" t="s">
        <v>173</v>
      </c>
      <c r="E74" s="26"/>
      <c r="F74" s="49" t="s">
        <v>1</v>
      </c>
    </row>
    <row r="75" spans="1:6" s="9" customFormat="1" ht="46.5" x14ac:dyDescent="0.35">
      <c r="A75" s="10">
        <f>+A74+E74</f>
        <v>217.10000000000002</v>
      </c>
      <c r="B75" s="133" t="s">
        <v>72</v>
      </c>
      <c r="C75" s="133" t="s">
        <v>105</v>
      </c>
      <c r="D75" s="46" t="s">
        <v>176</v>
      </c>
      <c r="E75" s="12">
        <v>9.3000000000000007</v>
      </c>
      <c r="F75" s="51" t="s">
        <v>8</v>
      </c>
    </row>
    <row r="76" spans="1:6" s="9" customFormat="1" ht="62" x14ac:dyDescent="0.35">
      <c r="A76" s="10">
        <f t="shared" si="0"/>
        <v>226.40000000000003</v>
      </c>
      <c r="B76" s="90" t="s">
        <v>65</v>
      </c>
      <c r="C76" s="90" t="s">
        <v>95</v>
      </c>
      <c r="D76" s="99" t="s">
        <v>177</v>
      </c>
      <c r="E76" s="12">
        <v>4.4000000000000004</v>
      </c>
      <c r="F76" s="52" t="s">
        <v>0</v>
      </c>
    </row>
    <row r="77" spans="1:6" s="9" customFormat="1" ht="15.5" x14ac:dyDescent="0.35">
      <c r="A77" s="10">
        <f t="shared" si="0"/>
        <v>230.80000000000004</v>
      </c>
      <c r="B77" s="90" t="s">
        <v>68</v>
      </c>
      <c r="C77" s="90" t="s">
        <v>105</v>
      </c>
      <c r="D77" s="91" t="s">
        <v>158</v>
      </c>
      <c r="E77" s="27">
        <v>4.8</v>
      </c>
      <c r="F77" s="42" t="s">
        <v>9</v>
      </c>
    </row>
    <row r="78" spans="1:6" s="9" customFormat="1" ht="15.5" x14ac:dyDescent="0.35">
      <c r="A78" s="10">
        <f t="shared" si="0"/>
        <v>235.60000000000005</v>
      </c>
      <c r="B78" s="55" t="s">
        <v>65</v>
      </c>
      <c r="C78" s="55" t="s">
        <v>95</v>
      </c>
      <c r="D78" s="79" t="s">
        <v>116</v>
      </c>
      <c r="E78" s="12">
        <v>0.8</v>
      </c>
      <c r="F78" s="52" t="s">
        <v>11</v>
      </c>
    </row>
    <row r="79" spans="1:6" s="9" customFormat="1" ht="15.5" x14ac:dyDescent="0.35">
      <c r="A79" s="10">
        <f t="shared" si="0"/>
        <v>236.40000000000006</v>
      </c>
      <c r="B79" s="55" t="s">
        <v>83</v>
      </c>
      <c r="C79" s="55" t="s">
        <v>105</v>
      </c>
      <c r="D79" s="79" t="s">
        <v>117</v>
      </c>
      <c r="E79" s="12">
        <v>1.9</v>
      </c>
      <c r="F79" s="52"/>
    </row>
    <row r="80" spans="1:6" s="9" customFormat="1" ht="15.5" x14ac:dyDescent="0.35">
      <c r="A80" s="10">
        <f t="shared" si="0"/>
        <v>238.30000000000007</v>
      </c>
      <c r="B80" s="55" t="s">
        <v>68</v>
      </c>
      <c r="C80" s="55" t="s">
        <v>105</v>
      </c>
      <c r="D80" s="79" t="s">
        <v>118</v>
      </c>
      <c r="E80" s="12">
        <v>3.3</v>
      </c>
      <c r="F80" s="44"/>
    </row>
    <row r="81" spans="1:6" s="9" customFormat="1" ht="15.5" x14ac:dyDescent="0.35">
      <c r="A81" s="10">
        <f t="shared" si="0"/>
        <v>241.60000000000008</v>
      </c>
      <c r="B81" s="55" t="s">
        <v>65</v>
      </c>
      <c r="C81" s="55" t="s">
        <v>95</v>
      </c>
      <c r="D81" s="79" t="s">
        <v>119</v>
      </c>
      <c r="E81" s="12">
        <v>4.8</v>
      </c>
      <c r="F81" s="44"/>
    </row>
    <row r="82" spans="1:6" s="9" customFormat="1" ht="15.5" x14ac:dyDescent="0.35">
      <c r="A82" s="10">
        <f t="shared" si="0"/>
        <v>246.40000000000009</v>
      </c>
      <c r="B82" s="55" t="s">
        <v>68</v>
      </c>
      <c r="C82" s="55" t="s">
        <v>105</v>
      </c>
      <c r="D82" s="79" t="s">
        <v>120</v>
      </c>
      <c r="E82" s="12">
        <v>4.0999999999999996</v>
      </c>
      <c r="F82" s="44"/>
    </row>
    <row r="83" spans="1:6" s="9" customFormat="1" ht="15.5" x14ac:dyDescent="0.35">
      <c r="A83" s="10">
        <f t="shared" si="0"/>
        <v>250.50000000000009</v>
      </c>
      <c r="B83" s="55" t="s">
        <v>65</v>
      </c>
      <c r="C83" s="76" t="s">
        <v>112</v>
      </c>
      <c r="D83" s="79" t="s">
        <v>121</v>
      </c>
      <c r="E83" s="12">
        <v>1.9</v>
      </c>
      <c r="F83" s="44"/>
    </row>
    <row r="84" spans="1:6" s="9" customFormat="1" ht="15.5" x14ac:dyDescent="0.35">
      <c r="A84" s="10">
        <f t="shared" si="0"/>
        <v>252.40000000000009</v>
      </c>
      <c r="B84" s="55" t="s">
        <v>68</v>
      </c>
      <c r="C84" s="55" t="s">
        <v>105</v>
      </c>
      <c r="D84" s="79" t="s">
        <v>159</v>
      </c>
      <c r="E84" s="12">
        <v>1.9</v>
      </c>
      <c r="F84" s="44"/>
    </row>
    <row r="85" spans="1:6" s="9" customFormat="1" ht="15.5" x14ac:dyDescent="0.35">
      <c r="A85" s="10">
        <f t="shared" si="0"/>
        <v>254.3000000000001</v>
      </c>
      <c r="B85" s="55" t="s">
        <v>65</v>
      </c>
      <c r="C85" s="76" t="s">
        <v>103</v>
      </c>
      <c r="D85" s="79" t="s">
        <v>142</v>
      </c>
      <c r="E85" s="12">
        <v>3</v>
      </c>
      <c r="F85" s="44"/>
    </row>
    <row r="86" spans="1:6" s="125" customFormat="1" ht="15.5" x14ac:dyDescent="0.35">
      <c r="A86" s="129">
        <v>257.5</v>
      </c>
      <c r="B86" s="126"/>
      <c r="C86" s="127"/>
      <c r="D86" s="128" t="s">
        <v>166</v>
      </c>
      <c r="E86" s="123"/>
      <c r="F86" s="124"/>
    </row>
    <row r="87" spans="1:6" s="107" customFormat="1" ht="15.5" x14ac:dyDescent="0.35">
      <c r="A87" s="102">
        <f>+A86+E86</f>
        <v>257.5</v>
      </c>
      <c r="B87" s="118" t="s">
        <v>72</v>
      </c>
      <c r="C87" s="121" t="s">
        <v>103</v>
      </c>
      <c r="D87" s="122" t="s">
        <v>165</v>
      </c>
      <c r="E87" s="119">
        <v>2.1</v>
      </c>
      <c r="F87" s="120"/>
    </row>
    <row r="88" spans="1:6" s="9" customFormat="1" ht="15.5" x14ac:dyDescent="0.35">
      <c r="A88" s="10">
        <f t="shared" ref="A88:A94" si="3">+A87+E87</f>
        <v>259.60000000000002</v>
      </c>
      <c r="B88" s="55" t="s">
        <v>68</v>
      </c>
      <c r="C88" s="55" t="s">
        <v>66</v>
      </c>
      <c r="D88" s="99" t="s">
        <v>178</v>
      </c>
      <c r="E88" s="12">
        <v>3.8</v>
      </c>
      <c r="F88" s="44"/>
    </row>
    <row r="89" spans="1:6" s="9" customFormat="1" ht="15.5" x14ac:dyDescent="0.35">
      <c r="A89" s="10">
        <f t="shared" si="3"/>
        <v>263.40000000000003</v>
      </c>
      <c r="B89" s="55" t="s">
        <v>98</v>
      </c>
      <c r="C89" s="55" t="s">
        <v>111</v>
      </c>
      <c r="D89" s="79" t="s">
        <v>122</v>
      </c>
      <c r="E89" s="12">
        <v>1.5</v>
      </c>
      <c r="F89" s="44"/>
    </row>
    <row r="90" spans="1:6" s="9" customFormat="1" ht="31" x14ac:dyDescent="0.35">
      <c r="A90" s="10">
        <f t="shared" si="3"/>
        <v>264.90000000000003</v>
      </c>
      <c r="B90" s="55" t="s">
        <v>65</v>
      </c>
      <c r="C90" s="55" t="s">
        <v>105</v>
      </c>
      <c r="D90" s="79" t="s">
        <v>157</v>
      </c>
      <c r="E90" s="12">
        <v>1.9</v>
      </c>
      <c r="F90" s="44"/>
    </row>
    <row r="91" spans="1:6" s="9" customFormat="1" ht="15.5" x14ac:dyDescent="0.35">
      <c r="A91" s="10">
        <f t="shared" si="3"/>
        <v>266.8</v>
      </c>
      <c r="B91" s="55" t="s">
        <v>68</v>
      </c>
      <c r="C91" s="55" t="s">
        <v>66</v>
      </c>
      <c r="D91" s="79" t="s">
        <v>123</v>
      </c>
      <c r="E91" s="12">
        <v>0.2</v>
      </c>
      <c r="F91" s="44"/>
    </row>
    <row r="92" spans="1:6" s="9" customFormat="1" ht="15.5" x14ac:dyDescent="0.35">
      <c r="A92" s="10">
        <f t="shared" si="3"/>
        <v>267</v>
      </c>
      <c r="B92" s="55" t="s">
        <v>65</v>
      </c>
      <c r="C92" s="55" t="s">
        <v>105</v>
      </c>
      <c r="D92" s="79" t="s">
        <v>124</v>
      </c>
      <c r="E92" s="12">
        <v>1.4</v>
      </c>
      <c r="F92" s="44"/>
    </row>
    <row r="93" spans="1:6" s="9" customFormat="1" ht="15.5" x14ac:dyDescent="0.35">
      <c r="A93" s="10">
        <f t="shared" si="3"/>
        <v>268.39999999999998</v>
      </c>
      <c r="B93" s="92" t="s">
        <v>125</v>
      </c>
      <c r="C93" s="93" t="s">
        <v>105</v>
      </c>
      <c r="D93" s="79" t="s">
        <v>126</v>
      </c>
      <c r="E93" s="12">
        <v>1.3</v>
      </c>
      <c r="F93" s="44"/>
    </row>
    <row r="94" spans="1:6" s="9" customFormat="1" ht="15.5" x14ac:dyDescent="0.35">
      <c r="A94" s="10">
        <f t="shared" si="3"/>
        <v>269.7</v>
      </c>
      <c r="B94" s="92"/>
      <c r="C94" s="93"/>
      <c r="D94" s="94" t="s">
        <v>127</v>
      </c>
      <c r="E94" s="12"/>
      <c r="F94" s="44"/>
    </row>
    <row r="95" spans="1:6" s="9" customFormat="1" ht="15.5" x14ac:dyDescent="0.35">
      <c r="A95" s="10">
        <f>+A93+E93</f>
        <v>269.7</v>
      </c>
      <c r="B95" s="92" t="s">
        <v>72</v>
      </c>
      <c r="C95" s="93" t="s">
        <v>105</v>
      </c>
      <c r="D95" s="79" t="s">
        <v>128</v>
      </c>
      <c r="E95" s="12">
        <v>1.6</v>
      </c>
      <c r="F95" s="44"/>
    </row>
    <row r="96" spans="1:6" s="9" customFormat="1" ht="15.5" x14ac:dyDescent="0.35">
      <c r="A96" s="10">
        <f t="shared" ref="A96:A107" si="4">+A95+E95</f>
        <v>271.3</v>
      </c>
      <c r="B96" s="92" t="s">
        <v>68</v>
      </c>
      <c r="C96" s="93" t="s">
        <v>66</v>
      </c>
      <c r="D96" s="79" t="s">
        <v>129</v>
      </c>
      <c r="E96" s="12">
        <v>1.6</v>
      </c>
      <c r="F96" s="44"/>
    </row>
    <row r="97" spans="1:6" s="9" customFormat="1" ht="15.5" x14ac:dyDescent="0.35">
      <c r="A97" s="10">
        <f t="shared" si="4"/>
        <v>272.90000000000003</v>
      </c>
      <c r="B97" s="92" t="s">
        <v>65</v>
      </c>
      <c r="C97" s="93" t="s">
        <v>105</v>
      </c>
      <c r="D97" s="79" t="s">
        <v>130</v>
      </c>
      <c r="E97" s="12">
        <v>1.6</v>
      </c>
      <c r="F97" s="44"/>
    </row>
    <row r="98" spans="1:6" s="9" customFormat="1" ht="15.5" x14ac:dyDescent="0.35">
      <c r="A98" s="10">
        <f t="shared" si="4"/>
        <v>274.50000000000006</v>
      </c>
      <c r="B98" s="92" t="s">
        <v>68</v>
      </c>
      <c r="C98" s="93" t="s">
        <v>66</v>
      </c>
      <c r="D98" s="79" t="s">
        <v>131</v>
      </c>
      <c r="E98" s="12">
        <v>1.6</v>
      </c>
      <c r="F98" s="44"/>
    </row>
    <row r="99" spans="1:6" s="9" customFormat="1" ht="15.5" x14ac:dyDescent="0.35">
      <c r="A99" s="10">
        <f t="shared" si="4"/>
        <v>276.10000000000008</v>
      </c>
      <c r="B99" s="92" t="s">
        <v>65</v>
      </c>
      <c r="C99" s="93" t="s">
        <v>105</v>
      </c>
      <c r="D99" s="79" t="s">
        <v>132</v>
      </c>
      <c r="E99" s="12">
        <v>2.4</v>
      </c>
      <c r="F99" s="44"/>
    </row>
    <row r="100" spans="1:6" s="9" customFormat="1" ht="15.5" x14ac:dyDescent="0.35">
      <c r="A100" s="10">
        <f t="shared" si="4"/>
        <v>278.50000000000006</v>
      </c>
      <c r="B100" s="92" t="s">
        <v>68</v>
      </c>
      <c r="C100" s="93" t="s">
        <v>66</v>
      </c>
      <c r="D100" s="79" t="s">
        <v>133</v>
      </c>
      <c r="E100" s="12">
        <v>3.2</v>
      </c>
      <c r="F100" s="44"/>
    </row>
    <row r="101" spans="1:6" s="9" customFormat="1" ht="31" x14ac:dyDescent="0.35">
      <c r="A101" s="10">
        <f t="shared" si="4"/>
        <v>281.70000000000005</v>
      </c>
      <c r="B101" s="92" t="s">
        <v>65</v>
      </c>
      <c r="C101" s="93" t="s">
        <v>105</v>
      </c>
      <c r="D101" s="99" t="s">
        <v>179</v>
      </c>
      <c r="E101" s="12">
        <v>2.4</v>
      </c>
      <c r="F101" s="44"/>
    </row>
    <row r="102" spans="1:6" s="9" customFormat="1" ht="15.5" x14ac:dyDescent="0.35">
      <c r="A102" s="10">
        <f t="shared" si="4"/>
        <v>284.10000000000002</v>
      </c>
      <c r="B102" s="92" t="s">
        <v>68</v>
      </c>
      <c r="C102" s="93" t="s">
        <v>66</v>
      </c>
      <c r="D102" s="79" t="s">
        <v>134</v>
      </c>
      <c r="E102" s="12">
        <v>4.8</v>
      </c>
      <c r="F102" s="44"/>
    </row>
    <row r="103" spans="1:6" s="9" customFormat="1" ht="15.5" x14ac:dyDescent="0.35">
      <c r="A103" s="10">
        <f t="shared" si="4"/>
        <v>288.90000000000003</v>
      </c>
      <c r="B103" s="92" t="s">
        <v>65</v>
      </c>
      <c r="C103" s="93" t="s">
        <v>105</v>
      </c>
      <c r="D103" s="79" t="s">
        <v>135</v>
      </c>
      <c r="E103" s="12">
        <v>6.3</v>
      </c>
      <c r="F103" s="44"/>
    </row>
    <row r="104" spans="1:6" s="9" customFormat="1" ht="31" x14ac:dyDescent="0.35">
      <c r="A104" s="10">
        <f t="shared" si="4"/>
        <v>295.20000000000005</v>
      </c>
      <c r="B104" s="92" t="s">
        <v>68</v>
      </c>
      <c r="C104" s="93" t="s">
        <v>105</v>
      </c>
      <c r="D104" s="99" t="s">
        <v>180</v>
      </c>
      <c r="E104" s="12">
        <v>2.6</v>
      </c>
      <c r="F104" s="44"/>
    </row>
    <row r="105" spans="1:6" s="9" customFormat="1" ht="15.5" x14ac:dyDescent="0.35">
      <c r="A105" s="10">
        <f t="shared" si="4"/>
        <v>297.80000000000007</v>
      </c>
      <c r="B105" s="92" t="s">
        <v>98</v>
      </c>
      <c r="C105" s="93" t="s">
        <v>95</v>
      </c>
      <c r="D105" s="79" t="s">
        <v>136</v>
      </c>
      <c r="E105" s="12">
        <v>0.7</v>
      </c>
      <c r="F105" s="44"/>
    </row>
    <row r="106" spans="1:6" s="9" customFormat="1" ht="15.5" x14ac:dyDescent="0.35">
      <c r="A106" s="10">
        <f t="shared" si="4"/>
        <v>298.50000000000006</v>
      </c>
      <c r="B106" s="92" t="s">
        <v>68</v>
      </c>
      <c r="C106" s="93" t="s">
        <v>105</v>
      </c>
      <c r="D106" s="79" t="s">
        <v>137</v>
      </c>
      <c r="E106" s="12">
        <v>2.4</v>
      </c>
      <c r="F106" s="44"/>
    </row>
    <row r="107" spans="1:6" s="9" customFormat="1" ht="24.75" customHeight="1" x14ac:dyDescent="0.35">
      <c r="A107" s="10">
        <f t="shared" si="4"/>
        <v>300.90000000000003</v>
      </c>
      <c r="B107" s="28"/>
      <c r="C107" s="29"/>
      <c r="D107" s="30" t="s">
        <v>32</v>
      </c>
      <c r="E107" s="12"/>
      <c r="F107" s="44"/>
    </row>
    <row r="108" spans="1:6" x14ac:dyDescent="0.25">
      <c r="D108" s="4" t="s">
        <v>33</v>
      </c>
      <c r="F108" s="44"/>
    </row>
    <row r="109" spans="1:6" x14ac:dyDescent="0.25">
      <c r="D109" s="4" t="s">
        <v>138</v>
      </c>
      <c r="F109" s="44"/>
    </row>
    <row r="110" spans="1:6" x14ac:dyDescent="0.25">
      <c r="F110" s="44"/>
    </row>
  </sheetData>
  <mergeCells count="5">
    <mergeCell ref="A5:E5"/>
    <mergeCell ref="A1:E1"/>
    <mergeCell ref="A2:E2"/>
    <mergeCell ref="A3:E3"/>
    <mergeCell ref="A4:E4"/>
  </mergeCells>
  <phoneticPr fontId="0" type="noConversion"/>
  <printOptions horizontalCentered="1"/>
  <pageMargins left="1.5" right="1.5" top="1" bottom="0.75" header="0.25" footer="0.25"/>
  <pageSetup scale="78" orientation="portrait" r:id="rId1"/>
  <headerFooter alignWithMargins="0">
    <oddFooter xml:space="preserve">&amp;C&amp;8BL=BEAR LEFT  BR=BEAR RIGHT  ST=STRAIGHT CO=CONTINUE  T=TURN
&amp;10
</oddFooter>
  </headerFooter>
  <rowBreaks count="2" manualBreakCount="2">
    <brk id="36" max="16383" man="1"/>
    <brk id="7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BC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Gary</cp:lastModifiedBy>
  <cp:lastPrinted>2017-07-27T22:17:28Z</cp:lastPrinted>
  <dcterms:created xsi:type="dcterms:W3CDTF">1998-06-30T20:04:50Z</dcterms:created>
  <dcterms:modified xsi:type="dcterms:W3CDTF">2017-07-27T22:29:10Z</dcterms:modified>
</cp:coreProperties>
</file>